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工程量清单" sheetId="6" r:id="rId1"/>
    <sheet name="练湖新城" sheetId="4" r:id="rId2"/>
    <sheet name="紫竹园" sheetId="5" r:id="rId3"/>
  </sheets>
  <calcPr calcId="144525"/>
</workbook>
</file>

<file path=xl/calcChain.xml><?xml version="1.0" encoding="utf-8"?>
<calcChain xmlns="http://schemas.openxmlformats.org/spreadsheetml/2006/main">
  <c r="G84" i="5" l="1"/>
  <c r="G83" i="5"/>
  <c r="G82" i="5"/>
  <c r="G80" i="5"/>
  <c r="G78" i="5"/>
  <c r="G77" i="5"/>
  <c r="G76" i="5"/>
  <c r="G75" i="5"/>
  <c r="G73" i="5"/>
  <c r="G72" i="5"/>
  <c r="G71" i="5"/>
  <c r="G70" i="5"/>
  <c r="G68" i="5"/>
  <c r="G67" i="5"/>
  <c r="G66" i="5"/>
  <c r="G65" i="5"/>
  <c r="D65" i="5"/>
  <c r="G63" i="5"/>
  <c r="G62" i="5"/>
  <c r="G60" i="5"/>
  <c r="G59" i="5"/>
  <c r="G58" i="5"/>
  <c r="G57" i="5"/>
  <c r="G55" i="5"/>
  <c r="G54" i="5"/>
  <c r="G53" i="5"/>
  <c r="G52" i="5"/>
  <c r="G51" i="5"/>
  <c r="G50" i="5"/>
  <c r="G48" i="5"/>
  <c r="E48" i="5"/>
  <c r="G47" i="5"/>
  <c r="G46" i="5"/>
  <c r="G45" i="5"/>
  <c r="G43" i="5"/>
  <c r="G42" i="5"/>
  <c r="D42" i="5"/>
  <c r="G41" i="5"/>
  <c r="G40" i="5"/>
  <c r="G39" i="5"/>
  <c r="G37" i="5"/>
  <c r="G36" i="5"/>
  <c r="G35" i="5"/>
  <c r="G33" i="5"/>
  <c r="G32" i="5"/>
  <c r="G31" i="5"/>
  <c r="G29" i="5"/>
  <c r="G27" i="5"/>
  <c r="G26" i="5"/>
  <c r="G25" i="5"/>
  <c r="G23" i="5"/>
  <c r="G22" i="5"/>
  <c r="G21" i="5"/>
  <c r="G20" i="5"/>
  <c r="G18" i="5"/>
  <c r="G17" i="5"/>
  <c r="G16" i="5"/>
  <c r="G14" i="5"/>
  <c r="G13" i="5"/>
  <c r="G12" i="5"/>
  <c r="G10" i="5"/>
  <c r="G8" i="5"/>
  <c r="G6" i="5"/>
  <c r="G5" i="5"/>
</calcChain>
</file>

<file path=xl/sharedStrings.xml><?xml version="1.0" encoding="utf-8"?>
<sst xmlns="http://schemas.openxmlformats.org/spreadsheetml/2006/main" count="436" uniqueCount="215">
  <si>
    <t>练湖新城</t>
  </si>
  <si>
    <t>维修部位</t>
  </si>
  <si>
    <t>长度</t>
  </si>
  <si>
    <t>宽度（高度）</t>
  </si>
  <si>
    <t>计量</t>
  </si>
  <si>
    <t>总量</t>
  </si>
  <si>
    <t>B22-1-701</t>
  </si>
  <si>
    <t>南房南墙</t>
  </si>
  <si>
    <t>飘窗</t>
  </si>
  <si>
    <t>飘窗顶</t>
  </si>
  <si>
    <t>A4-4-608</t>
  </si>
  <si>
    <t>西墙</t>
  </si>
  <si>
    <t>西墙平台</t>
  </si>
  <si>
    <t>窗</t>
  </si>
  <si>
    <t>南房西墙</t>
  </si>
  <si>
    <t>北房北墙</t>
  </si>
  <si>
    <t>北房西墙</t>
  </si>
  <si>
    <t>楼道顶</t>
  </si>
  <si>
    <t>阁楼东墙</t>
  </si>
  <si>
    <t>A10-3-609</t>
  </si>
  <si>
    <t>阁楼南墙</t>
  </si>
  <si>
    <t>南飘窗</t>
  </si>
  <si>
    <t>西采光井1</t>
  </si>
  <si>
    <t>西采光井2</t>
  </si>
  <si>
    <t>楼面1</t>
  </si>
  <si>
    <t>楼面2</t>
  </si>
  <si>
    <t>围墙</t>
  </si>
  <si>
    <t>石墩1</t>
  </si>
  <si>
    <t>石墩2</t>
  </si>
  <si>
    <t>烟道</t>
  </si>
  <si>
    <t>天沟1</t>
  </si>
  <si>
    <t>天沟2</t>
  </si>
  <si>
    <t>北飘窗</t>
  </si>
  <si>
    <t>阳台顶</t>
  </si>
  <si>
    <t>A13-4-107</t>
  </si>
  <si>
    <t>A13-4-108</t>
  </si>
  <si>
    <t>A13-4-508</t>
  </si>
  <si>
    <t>A7-4-607</t>
  </si>
  <si>
    <t>阁楼西墙斜面</t>
  </si>
  <si>
    <t>阁楼楼面</t>
  </si>
  <si>
    <t>南天沟</t>
  </si>
  <si>
    <t>A7-4-608</t>
  </si>
  <si>
    <t>北天沟</t>
  </si>
  <si>
    <t>西天沟</t>
  </si>
  <si>
    <t>西平台</t>
  </si>
  <si>
    <t>A13-4-607</t>
  </si>
  <si>
    <t>阳台 南墙</t>
  </si>
  <si>
    <t>A15-3-506</t>
  </si>
  <si>
    <t>西南房西墙</t>
  </si>
  <si>
    <t>空调板</t>
  </si>
  <si>
    <t>A18-1-301</t>
  </si>
  <si>
    <t>东墙</t>
  </si>
  <si>
    <t>东墙平台</t>
  </si>
  <si>
    <t>南房东墙</t>
  </si>
  <si>
    <t>A10-3-608</t>
  </si>
  <si>
    <t>南墙</t>
  </si>
  <si>
    <t>阁楼东墙斜面</t>
  </si>
  <si>
    <t>A19-1-501</t>
  </si>
  <si>
    <t>东南房南墙</t>
  </si>
  <si>
    <t>东南房东墙</t>
  </si>
  <si>
    <t>厨房东墙</t>
  </si>
  <si>
    <t>客厅北空调板</t>
  </si>
  <si>
    <t>客厅北墙</t>
  </si>
  <si>
    <t>卫生间北墙</t>
  </si>
  <si>
    <t>A25-1-601</t>
  </si>
  <si>
    <t>北房东墙</t>
  </si>
  <si>
    <t>南北房楼面</t>
  </si>
  <si>
    <t>天沟</t>
  </si>
  <si>
    <t>阁楼东外墙</t>
  </si>
  <si>
    <t>阁楼西斜屋面</t>
  </si>
  <si>
    <t>阁楼平台</t>
  </si>
  <si>
    <t>石墩①</t>
  </si>
  <si>
    <t>石墩②</t>
  </si>
  <si>
    <t>A31-401、901</t>
  </si>
  <si>
    <t>A31-801</t>
  </si>
  <si>
    <t>A34-1-901</t>
  </si>
  <si>
    <t>南房采光井</t>
  </si>
  <si>
    <t>A34-1-1003</t>
  </si>
  <si>
    <t>东北房北墙</t>
  </si>
  <si>
    <t>西北房北墙</t>
  </si>
  <si>
    <t>A2-3-508</t>
  </si>
  <si>
    <t>B1-1-301</t>
  </si>
  <si>
    <t>客厅东墙</t>
  </si>
  <si>
    <t>B1-2-303</t>
  </si>
  <si>
    <t>西南房飘窗</t>
  </si>
  <si>
    <t>东南房飘窗</t>
  </si>
  <si>
    <t>B5-4-607</t>
  </si>
  <si>
    <t>楼顶平台</t>
  </si>
  <si>
    <t>阁楼北斜屋面</t>
  </si>
  <si>
    <t>东天沟</t>
  </si>
  <si>
    <t>窗户①</t>
  </si>
  <si>
    <t>窗户②</t>
  </si>
  <si>
    <t>南北天沟</t>
  </si>
  <si>
    <t>B11-1-102</t>
  </si>
  <si>
    <t>北房顶面</t>
  </si>
  <si>
    <t>北外墙侧面</t>
  </si>
  <si>
    <t>北外墙</t>
  </si>
  <si>
    <t>B16-3-406</t>
  </si>
  <si>
    <t>西南房南墙</t>
  </si>
  <si>
    <t>B20-1-601</t>
  </si>
  <si>
    <t>楼梯道楼面</t>
  </si>
  <si>
    <t>B21-1-302</t>
  </si>
  <si>
    <t>北墙</t>
  </si>
  <si>
    <t>西北房飘窗</t>
  </si>
  <si>
    <t>C3-3-2006</t>
  </si>
  <si>
    <t>阁楼西墙</t>
  </si>
  <si>
    <t>阁楼南斜屋面</t>
  </si>
  <si>
    <t>阁楼南房西墙</t>
  </si>
  <si>
    <t>C6-3-1305</t>
  </si>
  <si>
    <t>C9-1-2203</t>
  </si>
  <si>
    <t>北房飘窗</t>
  </si>
  <si>
    <t>南房飘窗</t>
  </si>
  <si>
    <t>C6-2-1203</t>
  </si>
  <si>
    <t>C8-1-302</t>
  </si>
  <si>
    <t>客厅南墙外平台</t>
  </si>
  <si>
    <t>C9-2-1004</t>
  </si>
  <si>
    <t>C9-2-2106</t>
  </si>
  <si>
    <t>A3-1-601</t>
  </si>
  <si>
    <t>南墙飘窗</t>
  </si>
  <si>
    <t>C13-2-1104</t>
  </si>
  <si>
    <t>客厅北墙①</t>
  </si>
  <si>
    <t>客厅北墙②</t>
  </si>
  <si>
    <t>北房间北墙</t>
  </si>
  <si>
    <t>阁楼北房间北墙</t>
  </si>
  <si>
    <t>阁楼南房南墙</t>
  </si>
  <si>
    <t>阁楼南房西墙斜面</t>
  </si>
  <si>
    <t>楼顶北平台</t>
  </si>
  <si>
    <t>北天沟1</t>
  </si>
  <si>
    <t>北天沟2</t>
  </si>
  <si>
    <t>南天沟1</t>
  </si>
  <si>
    <t>南天沟2</t>
  </si>
  <si>
    <t>C14-1001</t>
  </si>
  <si>
    <t>C15-701</t>
  </si>
  <si>
    <t>阳台</t>
  </si>
  <si>
    <t>C16-902</t>
  </si>
  <si>
    <t>楼面①</t>
  </si>
  <si>
    <t>楼面②</t>
  </si>
  <si>
    <t>楼面③</t>
  </si>
  <si>
    <t>外墙</t>
  </si>
  <si>
    <t>地面</t>
  </si>
  <si>
    <t>A3-3-506</t>
  </si>
  <si>
    <t>A3-4-607</t>
  </si>
  <si>
    <t>A4-2-603</t>
  </si>
  <si>
    <t>天台</t>
  </si>
  <si>
    <t>C18-4-510</t>
  </si>
  <si>
    <t>石墩平面</t>
  </si>
  <si>
    <t>总计</t>
  </si>
  <si>
    <t>户数</t>
  </si>
  <si>
    <t>紫竹园</t>
  </si>
  <si>
    <t>3-2-606室</t>
  </si>
  <si>
    <t>天窗斜顶</t>
  </si>
  <si>
    <t>3-1-601室</t>
  </si>
  <si>
    <t>西南房斜顶</t>
  </si>
  <si>
    <t>4-1-602室</t>
  </si>
  <si>
    <t>阳光房</t>
  </si>
  <si>
    <t>2-1-602室</t>
  </si>
  <si>
    <t>平台北墙</t>
  </si>
  <si>
    <t>4-4-608室</t>
  </si>
  <si>
    <t>楼面</t>
  </si>
  <si>
    <t>4-5-109室</t>
  </si>
  <si>
    <t>窗户</t>
  </si>
  <si>
    <t>窗沿</t>
  </si>
  <si>
    <t>7-1-1603室</t>
  </si>
  <si>
    <t>7-1-1701室</t>
  </si>
  <si>
    <t>楼道西墙</t>
  </si>
  <si>
    <t>7-2-904室</t>
  </si>
  <si>
    <t>10-204室</t>
  </si>
  <si>
    <t>平台西墙</t>
  </si>
  <si>
    <t>平台</t>
  </si>
  <si>
    <t>12-1806室</t>
  </si>
  <si>
    <t>楼顶平台1</t>
  </si>
  <si>
    <t>楼顶平台2</t>
  </si>
  <si>
    <t>楼顶平台3</t>
  </si>
  <si>
    <t>楼顶平台围墙1</t>
  </si>
  <si>
    <t>楼顶平台围墙2</t>
  </si>
  <si>
    <t>15-1803室</t>
  </si>
  <si>
    <t>楼顶平台围墙</t>
  </si>
  <si>
    <t>3-3-109室</t>
  </si>
  <si>
    <t>卫生间东墙</t>
  </si>
  <si>
    <t>采光井</t>
  </si>
  <si>
    <t>挡板</t>
  </si>
  <si>
    <t>空调平台</t>
  </si>
  <si>
    <t>侧墙</t>
  </si>
  <si>
    <t>17-1-301室</t>
  </si>
  <si>
    <t>4-3-506室</t>
  </si>
  <si>
    <t>南房顶</t>
  </si>
  <si>
    <t>伸缩缝</t>
  </si>
  <si>
    <t>17-1-1201室</t>
  </si>
  <si>
    <t>东房东墙</t>
  </si>
  <si>
    <t>平台围墙1</t>
  </si>
  <si>
    <t>平台围墙2</t>
  </si>
  <si>
    <t>9-1-1802室</t>
  </si>
  <si>
    <t>客厅南墙</t>
  </si>
  <si>
    <t>17-1-1501室</t>
  </si>
  <si>
    <t>2-2-602室</t>
  </si>
  <si>
    <t>北房斜顶窗户</t>
  </si>
  <si>
    <t>17-2-1805室</t>
  </si>
  <si>
    <t>楼顶南围墙</t>
  </si>
  <si>
    <t>楼顶南侧墙</t>
  </si>
  <si>
    <t>项目名称</t>
  </si>
  <si>
    <t>屋面卷材防水</t>
  </si>
  <si>
    <t>1、卷材品种、规格、厚度：4mm厚SBS改性沥青防水卷材
2、防水层做法：聚氨酯防水涂料厚1.5mm；4mm厚SBS改性沥青防水卷材防水层</t>
    <phoneticPr fontId="11" type="noConversion"/>
  </si>
  <si>
    <t>铲除涂料面</t>
  </si>
  <si>
    <t>1、铲除部位名称：外墙涂料</t>
  </si>
  <si>
    <t>墙面喷刷涂料</t>
  </si>
  <si>
    <t>1、基层类型：外墙面
2、喷刷涂料部位：外墙面
3、腻子种类：901胶白水泥腻子
4、刮腻子要求：二遍
5、涂料品种、喷刷遍数：外墙乳胶漆毛面</t>
  </si>
  <si>
    <t>飘窗水泥砂浆找平层拆除</t>
  </si>
  <si>
    <t>1、部位：飘窗板
2、找平层厚度：20厚水泥砂浆</t>
  </si>
  <si>
    <t>屋面刚性层</t>
  </si>
  <si>
    <t>1、部位：飘窗板
2、刚性层厚度：20厚1：2防水砂浆</t>
  </si>
  <si>
    <t>屋面涂膜防水</t>
  </si>
  <si>
    <t>1、部位：飘窗板
2、防水膜品种：聚氨酯防水涂料
3、涂膜厚度、遍数：1.5厚两遍成形</t>
  </si>
  <si>
    <t>外装饰吊篮</t>
  </si>
  <si>
    <t>项目特征描述</t>
    <phoneticPr fontId="11" type="noConversion"/>
  </si>
  <si>
    <t>工程量（平方米）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</si>
</sst>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0_);[Red]\(0.00\)"/>
    <numFmt numFmtId="178" formatCode="0.0"/>
    <numFmt numFmtId="179" formatCode="0.0_ "/>
  </numFmts>
  <fonts count="12">
    <font>
      <sz val="11"/>
      <color theme="1"/>
      <name val="宋体"/>
      <family val="2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family val="3"/>
      <charset val="134"/>
      <scheme val="minor"/>
    </font>
    <font>
      <sz val="2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20"/>
      <color theme="1"/>
      <name val="宋体"/>
      <family val="3"/>
      <charset val="134"/>
    </font>
    <font>
      <sz val="10.5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8" fillId="0" borderId="0">
      <alignment vertical="center"/>
    </xf>
  </cellStyleXfs>
  <cellXfs count="34">
    <xf numFmtId="0" fontId="0" fillId="0" borderId="0" xfId="0"/>
    <xf numFmtId="0" fontId="1" fillId="0" borderId="0" xfId="1">
      <alignment vertical="center"/>
    </xf>
    <xf numFmtId="0" fontId="5" fillId="0" borderId="1" xfId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center" vertical="top" shrinkToFit="1"/>
    </xf>
    <xf numFmtId="2" fontId="7" fillId="0" borderId="2" xfId="1" applyNumberFormat="1" applyFont="1" applyFill="1" applyBorder="1" applyAlignment="1">
      <alignment horizontal="center" vertical="top" shrinkToFit="1"/>
    </xf>
    <xf numFmtId="178" fontId="7" fillId="0" borderId="2" xfId="1" applyNumberFormat="1" applyFont="1" applyFill="1" applyBorder="1" applyAlignment="1">
      <alignment horizontal="center" vertical="top" shrinkToFit="1"/>
    </xf>
    <xf numFmtId="0" fontId="6" fillId="0" borderId="1" xfId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/>
    </xf>
    <xf numFmtId="0" fontId="8" fillId="0" borderId="0" xfId="2">
      <alignment vertical="center"/>
    </xf>
    <xf numFmtId="0" fontId="5" fillId="0" borderId="1" xfId="2" applyFont="1" applyFill="1" applyBorder="1" applyAlignment="1">
      <alignment horizontal="center" vertical="center"/>
    </xf>
    <xf numFmtId="177" fontId="5" fillId="0" borderId="1" xfId="2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 readingOrder="1"/>
    </xf>
    <xf numFmtId="0" fontId="10" fillId="0" borderId="6" xfId="0" applyNumberFormat="1" applyFont="1" applyFill="1" applyBorder="1" applyAlignment="1" applyProtection="1">
      <alignment horizontal="left" vertical="center" wrapText="1" readingOrder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177" fontId="9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177" fontId="5" fillId="0" borderId="1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tabSelected="1" workbookViewId="0">
      <selection activeCell="C8" sqref="C8"/>
    </sheetView>
  </sheetViews>
  <sheetFormatPr defaultRowHeight="13.5"/>
  <cols>
    <col min="1" max="1" width="32.625" customWidth="1"/>
    <col min="2" max="2" width="49.625" customWidth="1"/>
    <col min="3" max="3" width="25.125" customWidth="1"/>
  </cols>
  <sheetData>
    <row r="1" spans="1:3" ht="37.5" customHeight="1">
      <c r="A1" s="19" t="s">
        <v>199</v>
      </c>
      <c r="B1" s="19" t="s">
        <v>213</v>
      </c>
      <c r="C1" s="19" t="s">
        <v>214</v>
      </c>
    </row>
    <row r="2" spans="1:3" ht="57" customHeight="1">
      <c r="A2" s="20" t="s">
        <v>200</v>
      </c>
      <c r="B2" s="20" t="s">
        <v>201</v>
      </c>
      <c r="C2" s="19">
        <v>1476.73</v>
      </c>
    </row>
    <row r="3" spans="1:3" ht="57" customHeight="1">
      <c r="A3" s="20" t="s">
        <v>202</v>
      </c>
      <c r="B3" s="20" t="s">
        <v>203</v>
      </c>
      <c r="C3" s="19">
        <v>2117.44</v>
      </c>
    </row>
    <row r="4" spans="1:3" ht="79.5" customHeight="1">
      <c r="A4" s="20" t="s">
        <v>204</v>
      </c>
      <c r="B4" s="20" t="s">
        <v>205</v>
      </c>
      <c r="C4" s="19">
        <v>2029.42</v>
      </c>
    </row>
    <row r="5" spans="1:3" ht="57" customHeight="1">
      <c r="A5" s="20" t="s">
        <v>206</v>
      </c>
      <c r="B5" s="20" t="s">
        <v>207</v>
      </c>
      <c r="C5" s="19">
        <v>88.02</v>
      </c>
    </row>
    <row r="6" spans="1:3" ht="57" customHeight="1">
      <c r="A6" s="20" t="s">
        <v>208</v>
      </c>
      <c r="B6" s="20" t="s">
        <v>209</v>
      </c>
      <c r="C6" s="19">
        <v>88.02</v>
      </c>
    </row>
    <row r="7" spans="1:3" ht="57" customHeight="1">
      <c r="A7" s="20" t="s">
        <v>210</v>
      </c>
      <c r="B7" s="20" t="s">
        <v>211</v>
      </c>
      <c r="C7" s="19">
        <v>88.02</v>
      </c>
    </row>
    <row r="8" spans="1:3" ht="43.5" customHeight="1">
      <c r="A8" s="20" t="s">
        <v>212</v>
      </c>
      <c r="B8" s="20"/>
      <c r="C8" s="19">
        <v>2296.75</v>
      </c>
    </row>
  </sheetData>
  <phoneticPr fontId="11" type="noConversion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6"/>
  <sheetViews>
    <sheetView workbookViewId="0">
      <selection activeCell="E4" sqref="E4"/>
    </sheetView>
  </sheetViews>
  <sheetFormatPr defaultColWidth="9" defaultRowHeight="14.25"/>
  <cols>
    <col min="1" max="5" width="15.625" style="1" customWidth="1"/>
    <col min="6" max="16384" width="9" style="1"/>
  </cols>
  <sheetData>
    <row r="1" spans="1:5" ht="24" customHeight="1">
      <c r="A1" s="21" t="s">
        <v>0</v>
      </c>
      <c r="B1" s="22"/>
      <c r="C1" s="22"/>
      <c r="D1" s="22"/>
      <c r="E1" s="23"/>
    </row>
    <row r="2" spans="1:5" ht="24" customHeight="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 ht="24" customHeight="1">
      <c r="A3" s="2" t="s">
        <v>6</v>
      </c>
      <c r="B3" s="2"/>
      <c r="C3" s="2"/>
      <c r="D3" s="2"/>
      <c r="E3" s="4"/>
    </row>
    <row r="4" spans="1:5" ht="24" customHeight="1">
      <c r="A4" s="2" t="s">
        <v>7</v>
      </c>
      <c r="B4" s="2">
        <v>3.36</v>
      </c>
      <c r="C4" s="2">
        <v>6.5</v>
      </c>
      <c r="D4" s="2">
        <v>1</v>
      </c>
      <c r="E4" s="4">
        <v>21.84</v>
      </c>
    </row>
    <row r="5" spans="1:5" ht="24" customHeight="1">
      <c r="A5" s="2" t="s">
        <v>8</v>
      </c>
      <c r="B5" s="2">
        <v>1.7</v>
      </c>
      <c r="C5" s="2">
        <v>1.8</v>
      </c>
      <c r="D5" s="2">
        <v>-1</v>
      </c>
      <c r="E5" s="4">
        <v>-3.06</v>
      </c>
    </row>
    <row r="6" spans="1:5" ht="24" customHeight="1">
      <c r="A6" s="2" t="s">
        <v>9</v>
      </c>
      <c r="B6" s="2">
        <v>1.7</v>
      </c>
      <c r="C6" s="2">
        <v>1</v>
      </c>
      <c r="D6" s="2">
        <v>1</v>
      </c>
      <c r="E6" s="4">
        <v>1.7</v>
      </c>
    </row>
    <row r="7" spans="1:5" ht="24" customHeight="1">
      <c r="A7" s="2" t="s">
        <v>10</v>
      </c>
      <c r="B7" s="2"/>
      <c r="C7" s="2"/>
      <c r="D7" s="2"/>
      <c r="E7" s="4"/>
    </row>
    <row r="8" spans="1:5" ht="24" customHeight="1">
      <c r="A8" s="2" t="s">
        <v>11</v>
      </c>
      <c r="B8" s="2">
        <v>2.65</v>
      </c>
      <c r="C8" s="2">
        <v>21</v>
      </c>
      <c r="D8" s="2">
        <v>1</v>
      </c>
      <c r="E8" s="4">
        <v>55.65</v>
      </c>
    </row>
    <row r="9" spans="1:5" ht="24" customHeight="1">
      <c r="A9" s="2" t="s">
        <v>12</v>
      </c>
      <c r="B9" s="2">
        <v>4.5</v>
      </c>
      <c r="C9" s="2">
        <v>3</v>
      </c>
      <c r="D9" s="2">
        <v>1</v>
      </c>
      <c r="E9" s="4">
        <v>13.5</v>
      </c>
    </row>
    <row r="10" spans="1:5" ht="24" customHeight="1">
      <c r="A10" s="2" t="s">
        <v>7</v>
      </c>
      <c r="B10" s="2">
        <v>3.45</v>
      </c>
      <c r="C10" s="2">
        <v>3</v>
      </c>
      <c r="D10" s="2">
        <v>1</v>
      </c>
      <c r="E10" s="4">
        <v>10.35</v>
      </c>
    </row>
    <row r="11" spans="1:5" ht="24" customHeight="1">
      <c r="A11" s="2" t="s">
        <v>13</v>
      </c>
      <c r="B11" s="2">
        <v>1.85</v>
      </c>
      <c r="C11" s="2">
        <v>1.76</v>
      </c>
      <c r="D11" s="2">
        <v>-1</v>
      </c>
      <c r="E11" s="4">
        <v>-3.2559999999999998</v>
      </c>
    </row>
    <row r="12" spans="1:5" ht="24" customHeight="1">
      <c r="A12" s="2" t="s">
        <v>14</v>
      </c>
      <c r="B12" s="2">
        <v>3.93</v>
      </c>
      <c r="C12" s="2">
        <v>3</v>
      </c>
      <c r="D12" s="2">
        <v>1</v>
      </c>
      <c r="E12" s="4">
        <v>11.79</v>
      </c>
    </row>
    <row r="13" spans="1:5" ht="24" customHeight="1">
      <c r="A13" s="2" t="s">
        <v>15</v>
      </c>
      <c r="B13" s="2">
        <v>3.06</v>
      </c>
      <c r="C13" s="2">
        <v>3</v>
      </c>
      <c r="D13" s="2">
        <v>1</v>
      </c>
      <c r="E13" s="4">
        <v>9.18</v>
      </c>
    </row>
    <row r="14" spans="1:5" ht="24" customHeight="1">
      <c r="A14" s="5" t="s">
        <v>13</v>
      </c>
      <c r="B14" s="2">
        <v>1.85</v>
      </c>
      <c r="C14" s="2">
        <v>1.76</v>
      </c>
      <c r="D14" s="2">
        <v>-1</v>
      </c>
      <c r="E14" s="4">
        <v>-3.2559999999999998</v>
      </c>
    </row>
    <row r="15" spans="1:5" ht="24" customHeight="1">
      <c r="A15" s="2" t="s">
        <v>16</v>
      </c>
      <c r="B15" s="2">
        <v>2.9</v>
      </c>
      <c r="C15" s="2">
        <v>3</v>
      </c>
      <c r="D15" s="2">
        <v>1</v>
      </c>
      <c r="E15" s="4">
        <v>8.6999999999999993</v>
      </c>
    </row>
    <row r="16" spans="1:5" ht="24" customHeight="1">
      <c r="A16" s="2" t="s">
        <v>17</v>
      </c>
      <c r="B16" s="2">
        <v>2.35</v>
      </c>
      <c r="C16" s="2">
        <v>4.9000000000000004</v>
      </c>
      <c r="D16" s="2">
        <v>1</v>
      </c>
      <c r="E16" s="4">
        <v>11.515000000000001</v>
      </c>
    </row>
    <row r="17" spans="1:5" ht="24" customHeight="1">
      <c r="A17" s="2" t="s">
        <v>18</v>
      </c>
      <c r="B17" s="2">
        <v>2.04</v>
      </c>
      <c r="C17" s="2">
        <v>1.88</v>
      </c>
      <c r="D17" s="2">
        <v>1</v>
      </c>
      <c r="E17" s="4">
        <v>3.8351999999999999</v>
      </c>
    </row>
    <row r="18" spans="1:5" ht="24" customHeight="1">
      <c r="A18" s="2" t="s">
        <v>19</v>
      </c>
      <c r="B18" s="2"/>
      <c r="C18" s="2"/>
      <c r="D18" s="2"/>
      <c r="E18" s="4"/>
    </row>
    <row r="19" spans="1:5" ht="24" customHeight="1">
      <c r="A19" s="2" t="s">
        <v>20</v>
      </c>
      <c r="B19" s="2">
        <v>3.39</v>
      </c>
      <c r="C19" s="2">
        <v>3</v>
      </c>
      <c r="D19" s="2">
        <v>1</v>
      </c>
      <c r="E19" s="4">
        <v>10.17</v>
      </c>
    </row>
    <row r="20" spans="1:5" ht="24" customHeight="1">
      <c r="A20" s="2" t="s">
        <v>21</v>
      </c>
      <c r="B20" s="2">
        <v>1.75</v>
      </c>
      <c r="C20" s="2">
        <v>1.35</v>
      </c>
      <c r="D20" s="2">
        <v>-1</v>
      </c>
      <c r="E20" s="4">
        <v>-2.3624999999999998</v>
      </c>
    </row>
    <row r="21" spans="1:5" ht="24" customHeight="1">
      <c r="A21" s="2" t="s">
        <v>9</v>
      </c>
      <c r="B21" s="2">
        <v>1.75</v>
      </c>
      <c r="C21" s="2">
        <v>1</v>
      </c>
      <c r="D21" s="2">
        <v>1</v>
      </c>
      <c r="E21" s="4">
        <v>1.75</v>
      </c>
    </row>
    <row r="22" spans="1:5" ht="24" customHeight="1">
      <c r="A22" s="2" t="s">
        <v>22</v>
      </c>
      <c r="B22" s="2">
        <v>3.74</v>
      </c>
      <c r="C22" s="2">
        <v>3</v>
      </c>
      <c r="D22" s="2">
        <v>1</v>
      </c>
      <c r="E22" s="4">
        <v>11.22</v>
      </c>
    </row>
    <row r="23" spans="1:5" ht="24" customHeight="1">
      <c r="A23" s="2" t="s">
        <v>23</v>
      </c>
      <c r="B23" s="2">
        <v>1.3</v>
      </c>
      <c r="C23" s="2">
        <v>1</v>
      </c>
      <c r="D23" s="2">
        <v>1</v>
      </c>
      <c r="E23" s="4">
        <v>1.3</v>
      </c>
    </row>
    <row r="24" spans="1:5" ht="24" customHeight="1">
      <c r="A24" s="2" t="s">
        <v>24</v>
      </c>
      <c r="B24" s="2">
        <v>7.66</v>
      </c>
      <c r="C24" s="2">
        <v>6.8</v>
      </c>
      <c r="D24" s="2">
        <v>1</v>
      </c>
      <c r="E24" s="4">
        <v>52.088000000000001</v>
      </c>
    </row>
    <row r="25" spans="1:5" ht="24" customHeight="1">
      <c r="A25" s="2" t="s">
        <v>25</v>
      </c>
      <c r="B25" s="2">
        <v>4.3</v>
      </c>
      <c r="C25" s="2">
        <v>1.4</v>
      </c>
      <c r="D25" s="2">
        <v>1</v>
      </c>
      <c r="E25" s="4">
        <v>6.02</v>
      </c>
    </row>
    <row r="26" spans="1:5" ht="24" customHeight="1">
      <c r="A26" s="2" t="s">
        <v>26</v>
      </c>
      <c r="B26" s="2">
        <v>7.32</v>
      </c>
      <c r="C26" s="2">
        <v>0.42</v>
      </c>
      <c r="D26" s="2">
        <v>1</v>
      </c>
      <c r="E26" s="4">
        <v>3.0743999999999998</v>
      </c>
    </row>
    <row r="27" spans="1:5" ht="24" customHeight="1">
      <c r="A27" s="2" t="s">
        <v>27</v>
      </c>
      <c r="B27" s="2">
        <v>0.51</v>
      </c>
      <c r="C27" s="2">
        <v>0.51</v>
      </c>
      <c r="D27" s="2">
        <v>-39</v>
      </c>
      <c r="E27" s="4">
        <v>-10.1439</v>
      </c>
    </row>
    <row r="28" spans="1:5" ht="24" customHeight="1">
      <c r="A28" s="2" t="s">
        <v>28</v>
      </c>
      <c r="B28" s="2">
        <v>1.5</v>
      </c>
      <c r="C28" s="2">
        <v>0.38</v>
      </c>
      <c r="D28" s="2">
        <v>39</v>
      </c>
      <c r="E28" s="4">
        <v>22.23</v>
      </c>
    </row>
    <row r="29" spans="1:5" ht="24" customHeight="1">
      <c r="A29" s="2" t="s">
        <v>29</v>
      </c>
      <c r="B29" s="4">
        <v>0.62319999999999998</v>
      </c>
      <c r="C29" s="4">
        <v>1.022</v>
      </c>
      <c r="D29" s="2">
        <v>2</v>
      </c>
      <c r="E29" s="4">
        <v>1.2738208</v>
      </c>
    </row>
    <row r="30" spans="1:5" ht="24" customHeight="1">
      <c r="A30" s="2" t="s">
        <v>30</v>
      </c>
      <c r="B30" s="2">
        <v>4.2</v>
      </c>
      <c r="C30" s="2">
        <v>1</v>
      </c>
      <c r="D30" s="2">
        <v>1</v>
      </c>
      <c r="E30" s="4">
        <v>4.2</v>
      </c>
    </row>
    <row r="31" spans="1:5" ht="24" customHeight="1">
      <c r="A31" s="2" t="s">
        <v>31</v>
      </c>
      <c r="B31" s="2">
        <v>3.08</v>
      </c>
      <c r="C31" s="2">
        <v>1</v>
      </c>
      <c r="D31" s="2">
        <v>1</v>
      </c>
      <c r="E31" s="4">
        <v>3.08</v>
      </c>
    </row>
    <row r="32" spans="1:5" ht="24" customHeight="1">
      <c r="A32" s="2" t="s">
        <v>15</v>
      </c>
      <c r="B32" s="2">
        <v>3.2</v>
      </c>
      <c r="C32" s="2">
        <v>4</v>
      </c>
      <c r="D32" s="2">
        <v>1</v>
      </c>
      <c r="E32" s="4">
        <v>12.8</v>
      </c>
    </row>
    <row r="33" spans="1:5" ht="24" customHeight="1">
      <c r="A33" s="2" t="s">
        <v>32</v>
      </c>
      <c r="B33" s="2">
        <v>1.75</v>
      </c>
      <c r="C33" s="2">
        <v>1.35</v>
      </c>
      <c r="D33" s="2">
        <v>-1</v>
      </c>
      <c r="E33" s="4">
        <v>-2.3624999999999998</v>
      </c>
    </row>
    <row r="34" spans="1:5" ht="24" customHeight="1">
      <c r="A34" s="2" t="s">
        <v>9</v>
      </c>
      <c r="B34" s="2">
        <v>1.75</v>
      </c>
      <c r="C34" s="2">
        <v>1</v>
      </c>
      <c r="D34" s="2">
        <v>1</v>
      </c>
      <c r="E34" s="4">
        <v>1.75</v>
      </c>
    </row>
    <row r="35" spans="1:5" ht="24" customHeight="1">
      <c r="A35" s="2" t="s">
        <v>33</v>
      </c>
      <c r="B35" s="2">
        <v>3.76</v>
      </c>
      <c r="C35" s="2">
        <v>1.86</v>
      </c>
      <c r="D35" s="2">
        <v>1</v>
      </c>
      <c r="E35" s="4">
        <v>6.9935999999999998</v>
      </c>
    </row>
    <row r="36" spans="1:5" ht="24" customHeight="1">
      <c r="A36" s="6" t="s">
        <v>34</v>
      </c>
      <c r="B36" s="7"/>
      <c r="C36" s="7"/>
      <c r="D36" s="7"/>
      <c r="E36" s="4"/>
    </row>
    <row r="37" spans="1:5" ht="24" customHeight="1">
      <c r="A37" s="6" t="s">
        <v>7</v>
      </c>
      <c r="B37" s="2">
        <v>3.4</v>
      </c>
      <c r="C37" s="2">
        <v>6.5</v>
      </c>
      <c r="D37" s="8">
        <v>1</v>
      </c>
      <c r="E37" s="4">
        <v>22.1</v>
      </c>
    </row>
    <row r="38" spans="1:5" ht="24" customHeight="1">
      <c r="A38" s="6" t="s">
        <v>13</v>
      </c>
      <c r="B38" s="9">
        <v>1.87</v>
      </c>
      <c r="C38" s="9">
        <v>1.78</v>
      </c>
      <c r="D38" s="8">
        <v>-2</v>
      </c>
      <c r="E38" s="4">
        <v>-6.6571999999999996</v>
      </c>
    </row>
    <row r="39" spans="1:5" ht="24" customHeight="1">
      <c r="A39" s="6" t="s">
        <v>9</v>
      </c>
      <c r="B39" s="10">
        <v>1.5</v>
      </c>
      <c r="C39" s="8">
        <v>1</v>
      </c>
      <c r="D39" s="8">
        <v>1</v>
      </c>
      <c r="E39" s="4">
        <v>1.5</v>
      </c>
    </row>
    <row r="40" spans="1:5" ht="24" customHeight="1">
      <c r="A40" s="6" t="s">
        <v>35</v>
      </c>
      <c r="B40" s="7"/>
      <c r="C40" s="7"/>
      <c r="D40" s="7"/>
      <c r="E40" s="4"/>
    </row>
    <row r="41" spans="1:5" ht="24" customHeight="1">
      <c r="A41" s="6" t="s">
        <v>7</v>
      </c>
      <c r="B41" s="2">
        <v>3.4</v>
      </c>
      <c r="C41" s="2">
        <v>6.5</v>
      </c>
      <c r="D41" s="8">
        <v>1</v>
      </c>
      <c r="E41" s="4">
        <v>22.1</v>
      </c>
    </row>
    <row r="42" spans="1:5" ht="24" customHeight="1">
      <c r="A42" s="6" t="s">
        <v>13</v>
      </c>
      <c r="B42" s="9">
        <v>1.87</v>
      </c>
      <c r="C42" s="9">
        <v>1.78</v>
      </c>
      <c r="D42" s="8">
        <v>-2</v>
      </c>
      <c r="E42" s="4">
        <v>-6.6571999999999996</v>
      </c>
    </row>
    <row r="43" spans="1:5" ht="24" customHeight="1">
      <c r="A43" s="6" t="s">
        <v>9</v>
      </c>
      <c r="B43" s="10">
        <v>1.5</v>
      </c>
      <c r="C43" s="8">
        <v>1</v>
      </c>
      <c r="D43" s="8">
        <v>1</v>
      </c>
      <c r="E43" s="4">
        <v>1.5</v>
      </c>
    </row>
    <row r="44" spans="1:5" ht="24" customHeight="1">
      <c r="A44" s="6" t="s">
        <v>15</v>
      </c>
      <c r="B44" s="2">
        <v>3.2</v>
      </c>
      <c r="C44" s="8">
        <v>4</v>
      </c>
      <c r="D44" s="8">
        <v>1</v>
      </c>
      <c r="E44" s="4">
        <v>12.8</v>
      </c>
    </row>
    <row r="45" spans="1:5" ht="24" customHeight="1">
      <c r="A45" s="6" t="s">
        <v>32</v>
      </c>
      <c r="B45" s="9">
        <v>1.75</v>
      </c>
      <c r="C45" s="9">
        <v>1.35</v>
      </c>
      <c r="D45" s="8">
        <v>-1</v>
      </c>
      <c r="E45" s="4">
        <v>-2.3624999999999998</v>
      </c>
    </row>
    <row r="46" spans="1:5" ht="24" customHeight="1">
      <c r="A46" s="6" t="s">
        <v>9</v>
      </c>
      <c r="B46" s="9">
        <v>1.75</v>
      </c>
      <c r="C46" s="8">
        <v>1</v>
      </c>
      <c r="D46" s="8">
        <v>1</v>
      </c>
      <c r="E46" s="4">
        <v>1.75</v>
      </c>
    </row>
    <row r="47" spans="1:5" ht="24" customHeight="1">
      <c r="A47" s="6" t="s">
        <v>36</v>
      </c>
      <c r="B47" s="7"/>
      <c r="C47" s="7"/>
      <c r="D47" s="7"/>
      <c r="E47" s="4"/>
    </row>
    <row r="48" spans="1:5" ht="24" customHeight="1">
      <c r="A48" s="6" t="s">
        <v>7</v>
      </c>
      <c r="B48" s="2">
        <v>3.4</v>
      </c>
      <c r="C48" s="2">
        <v>6.5</v>
      </c>
      <c r="D48" s="8">
        <v>1</v>
      </c>
      <c r="E48" s="4">
        <v>22.1</v>
      </c>
    </row>
    <row r="49" spans="1:5" ht="24" customHeight="1">
      <c r="A49" s="6" t="s">
        <v>13</v>
      </c>
      <c r="B49" s="9">
        <v>1.87</v>
      </c>
      <c r="C49" s="9">
        <v>1.78</v>
      </c>
      <c r="D49" s="8">
        <v>-2</v>
      </c>
      <c r="E49" s="4">
        <v>-6.6571999999999996</v>
      </c>
    </row>
    <row r="50" spans="1:5" ht="24" customHeight="1">
      <c r="A50" s="6" t="s">
        <v>9</v>
      </c>
      <c r="B50" s="10">
        <v>1.5</v>
      </c>
      <c r="C50" s="8">
        <v>1</v>
      </c>
      <c r="D50" s="8">
        <v>1</v>
      </c>
      <c r="E50" s="4">
        <v>1.5</v>
      </c>
    </row>
    <row r="51" spans="1:5" ht="24" customHeight="1">
      <c r="A51" s="2" t="s">
        <v>37</v>
      </c>
      <c r="B51" s="2"/>
      <c r="C51" s="2"/>
      <c r="D51" s="2"/>
      <c r="E51" s="4"/>
    </row>
    <row r="52" spans="1:5" ht="24" customHeight="1">
      <c r="A52" s="2" t="s">
        <v>38</v>
      </c>
      <c r="B52" s="2">
        <v>2.77</v>
      </c>
      <c r="C52" s="2">
        <v>2.5</v>
      </c>
      <c r="D52" s="2">
        <v>1</v>
      </c>
      <c r="E52" s="4">
        <v>6.9249999999999998</v>
      </c>
    </row>
    <row r="53" spans="1:5" ht="24" customHeight="1">
      <c r="A53" s="2" t="s">
        <v>39</v>
      </c>
      <c r="B53" s="2">
        <v>3.7</v>
      </c>
      <c r="C53" s="2">
        <v>3.4</v>
      </c>
      <c r="D53" s="2">
        <v>1</v>
      </c>
      <c r="E53" s="4">
        <v>12.58</v>
      </c>
    </row>
    <row r="54" spans="1:5" ht="24" customHeight="1">
      <c r="A54" s="2" t="s">
        <v>40</v>
      </c>
      <c r="B54" s="2">
        <v>3.8</v>
      </c>
      <c r="C54" s="2">
        <v>2</v>
      </c>
      <c r="D54" s="2">
        <v>1</v>
      </c>
      <c r="E54" s="4">
        <v>7.6</v>
      </c>
    </row>
    <row r="55" spans="1:5" ht="24" customHeight="1">
      <c r="A55" s="2" t="s">
        <v>41</v>
      </c>
      <c r="B55" s="2"/>
      <c r="C55" s="2"/>
      <c r="D55" s="2"/>
      <c r="E55" s="4"/>
    </row>
    <row r="56" spans="1:5" ht="24" customHeight="1">
      <c r="A56" s="2" t="s">
        <v>11</v>
      </c>
      <c r="B56" s="2">
        <v>2.65</v>
      </c>
      <c r="C56" s="2">
        <v>21</v>
      </c>
      <c r="D56" s="2">
        <v>1</v>
      </c>
      <c r="E56" s="4">
        <v>55.65</v>
      </c>
    </row>
    <row r="57" spans="1:5" ht="24" customHeight="1">
      <c r="A57" s="2" t="s">
        <v>12</v>
      </c>
      <c r="B57" s="2">
        <v>4.5</v>
      </c>
      <c r="C57" s="2">
        <v>2</v>
      </c>
      <c r="D57" s="2">
        <v>1</v>
      </c>
      <c r="E57" s="4">
        <v>9</v>
      </c>
    </row>
    <row r="58" spans="1:5" ht="24" customHeight="1">
      <c r="A58" s="2" t="s">
        <v>38</v>
      </c>
      <c r="B58" s="2">
        <v>2.77</v>
      </c>
      <c r="C58" s="2">
        <v>2.5</v>
      </c>
      <c r="D58" s="2">
        <v>1</v>
      </c>
      <c r="E58" s="4">
        <v>6.9249999999999998</v>
      </c>
    </row>
    <row r="59" spans="1:5" ht="24" customHeight="1">
      <c r="A59" s="2" t="s">
        <v>39</v>
      </c>
      <c r="B59" s="2">
        <v>3.7</v>
      </c>
      <c r="C59" s="2">
        <v>3.4</v>
      </c>
      <c r="D59" s="2">
        <v>1</v>
      </c>
      <c r="E59" s="4">
        <v>12.58</v>
      </c>
    </row>
    <row r="60" spans="1:5" ht="24" customHeight="1">
      <c r="A60" s="2" t="s">
        <v>40</v>
      </c>
      <c r="B60" s="2">
        <v>3.8</v>
      </c>
      <c r="C60" s="2">
        <v>2.5</v>
      </c>
      <c r="D60" s="2">
        <v>1</v>
      </c>
      <c r="E60" s="4">
        <v>9.5</v>
      </c>
    </row>
    <row r="61" spans="1:5" ht="24" customHeight="1">
      <c r="A61" s="2" t="s">
        <v>42</v>
      </c>
      <c r="B61" s="2">
        <v>4.2</v>
      </c>
      <c r="C61" s="2">
        <v>1.5</v>
      </c>
      <c r="D61" s="2">
        <v>1</v>
      </c>
      <c r="E61" s="4">
        <v>6.3</v>
      </c>
    </row>
    <row r="62" spans="1:5" ht="24" customHeight="1">
      <c r="A62" s="2" t="s">
        <v>43</v>
      </c>
      <c r="B62" s="2">
        <v>3.76</v>
      </c>
      <c r="C62" s="2">
        <v>0.31</v>
      </c>
      <c r="D62" s="2">
        <v>1</v>
      </c>
      <c r="E62" s="4">
        <v>1.1656</v>
      </c>
    </row>
    <row r="63" spans="1:5" ht="24" customHeight="1">
      <c r="A63" s="2" t="s">
        <v>44</v>
      </c>
      <c r="B63" s="2">
        <v>6.1</v>
      </c>
      <c r="C63" s="2">
        <v>1.96</v>
      </c>
      <c r="D63" s="2">
        <v>1</v>
      </c>
      <c r="E63" s="4">
        <v>11.956</v>
      </c>
    </row>
    <row r="64" spans="1:5" ht="24" customHeight="1">
      <c r="A64" s="6" t="s">
        <v>45</v>
      </c>
      <c r="B64" s="7"/>
      <c r="C64" s="7"/>
      <c r="D64" s="7"/>
      <c r="E64" s="4"/>
    </row>
    <row r="65" spans="1:5" ht="24" customHeight="1">
      <c r="A65" s="6" t="s">
        <v>29</v>
      </c>
      <c r="B65" s="9">
        <v>0.62</v>
      </c>
      <c r="C65" s="9">
        <v>1.02</v>
      </c>
      <c r="D65" s="8">
        <v>1</v>
      </c>
      <c r="E65" s="4">
        <v>0.63239999999999996</v>
      </c>
    </row>
    <row r="66" spans="1:5" ht="24" customHeight="1">
      <c r="A66" s="6" t="s">
        <v>46</v>
      </c>
      <c r="B66" s="9">
        <v>3.5</v>
      </c>
      <c r="C66" s="9">
        <v>1</v>
      </c>
      <c r="D66" s="8">
        <v>1</v>
      </c>
      <c r="E66" s="4">
        <v>3.5</v>
      </c>
    </row>
    <row r="67" spans="1:5" ht="24" customHeight="1">
      <c r="A67" s="2" t="s">
        <v>47</v>
      </c>
      <c r="B67" s="2"/>
      <c r="C67" s="2"/>
      <c r="D67" s="2"/>
      <c r="E67" s="4"/>
    </row>
    <row r="68" spans="1:5" ht="24" customHeight="1">
      <c r="A68" s="2" t="s">
        <v>7</v>
      </c>
      <c r="B68" s="2">
        <v>3.4</v>
      </c>
      <c r="C68" s="2">
        <v>6.5</v>
      </c>
      <c r="D68" s="2">
        <v>1</v>
      </c>
      <c r="E68" s="4">
        <v>22.1</v>
      </c>
    </row>
    <row r="69" spans="1:5" ht="24" customHeight="1">
      <c r="A69" s="2" t="s">
        <v>8</v>
      </c>
      <c r="B69" s="2">
        <v>1.86</v>
      </c>
      <c r="C69" s="2">
        <v>1.75</v>
      </c>
      <c r="D69" s="2">
        <v>-1</v>
      </c>
      <c r="E69" s="4">
        <v>-3.2549999999999999</v>
      </c>
    </row>
    <row r="70" spans="1:5" ht="24" customHeight="1">
      <c r="A70" s="2" t="s">
        <v>9</v>
      </c>
      <c r="B70" s="2">
        <v>1.86</v>
      </c>
      <c r="C70" s="2">
        <v>1</v>
      </c>
      <c r="D70" s="2">
        <v>1</v>
      </c>
      <c r="E70" s="4">
        <v>1.86</v>
      </c>
    </row>
    <row r="71" spans="1:5" ht="24" customHeight="1">
      <c r="A71" s="2" t="s">
        <v>48</v>
      </c>
      <c r="B71" s="2">
        <v>3.4</v>
      </c>
      <c r="C71" s="2">
        <v>6.5</v>
      </c>
      <c r="D71" s="2">
        <v>1</v>
      </c>
      <c r="E71" s="4">
        <v>22.1</v>
      </c>
    </row>
    <row r="72" spans="1:5" ht="24" customHeight="1">
      <c r="A72" s="2" t="s">
        <v>49</v>
      </c>
      <c r="B72" s="2">
        <v>1.86</v>
      </c>
      <c r="C72" s="2">
        <v>1</v>
      </c>
      <c r="D72" s="2">
        <v>1</v>
      </c>
      <c r="E72" s="4">
        <v>1.86</v>
      </c>
    </row>
    <row r="73" spans="1:5" ht="24" customHeight="1">
      <c r="A73" s="2" t="s">
        <v>50</v>
      </c>
      <c r="B73" s="2"/>
      <c r="C73" s="2"/>
      <c r="D73" s="2"/>
      <c r="E73" s="4"/>
    </row>
    <row r="74" spans="1:5" ht="24" customHeight="1">
      <c r="A74" s="2" t="s">
        <v>51</v>
      </c>
      <c r="B74" s="2">
        <v>2.65</v>
      </c>
      <c r="C74" s="2">
        <v>21</v>
      </c>
      <c r="D74" s="2">
        <v>1</v>
      </c>
      <c r="E74" s="4">
        <v>55.65</v>
      </c>
    </row>
    <row r="75" spans="1:5" ht="24" customHeight="1">
      <c r="A75" s="2" t="s">
        <v>52</v>
      </c>
      <c r="B75" s="2">
        <v>4.1500000000000004</v>
      </c>
      <c r="C75" s="2">
        <v>2</v>
      </c>
      <c r="D75" s="2">
        <v>1</v>
      </c>
      <c r="E75" s="4">
        <v>8.3000000000000007</v>
      </c>
    </row>
    <row r="76" spans="1:5" ht="24" customHeight="1">
      <c r="A76" s="2" t="s">
        <v>53</v>
      </c>
      <c r="B76" s="2">
        <v>4.25</v>
      </c>
      <c r="C76" s="2">
        <v>6.5</v>
      </c>
      <c r="D76" s="2">
        <v>1</v>
      </c>
      <c r="E76" s="4">
        <v>27.625</v>
      </c>
    </row>
    <row r="77" spans="1:5" ht="24" customHeight="1">
      <c r="A77" s="2" t="s">
        <v>54</v>
      </c>
      <c r="B77" s="2"/>
      <c r="C77" s="2"/>
      <c r="D77" s="2"/>
      <c r="E77" s="4"/>
    </row>
    <row r="78" spans="1:5" ht="24" customHeight="1">
      <c r="A78" s="2" t="s">
        <v>55</v>
      </c>
      <c r="B78" s="2">
        <v>3.36</v>
      </c>
      <c r="C78" s="2">
        <v>6.5</v>
      </c>
      <c r="D78" s="2">
        <v>1</v>
      </c>
      <c r="E78" s="4">
        <v>21.84</v>
      </c>
    </row>
    <row r="79" spans="1:5" ht="24" customHeight="1">
      <c r="A79" s="2" t="s">
        <v>11</v>
      </c>
      <c r="B79" s="2">
        <v>3.09</v>
      </c>
      <c r="C79" s="2">
        <v>6.5</v>
      </c>
      <c r="D79" s="2">
        <v>1</v>
      </c>
      <c r="E79" s="4">
        <v>20.085000000000001</v>
      </c>
    </row>
    <row r="80" spans="1:5" ht="24" customHeight="1">
      <c r="A80" s="2" t="s">
        <v>9</v>
      </c>
      <c r="B80" s="2">
        <v>1.86</v>
      </c>
      <c r="C80" s="2">
        <v>1</v>
      </c>
      <c r="D80" s="2">
        <v>1</v>
      </c>
      <c r="E80" s="4">
        <v>1.86</v>
      </c>
    </row>
    <row r="81" spans="1:5" ht="24" customHeight="1">
      <c r="A81" s="2" t="s">
        <v>24</v>
      </c>
      <c r="B81" s="2">
        <v>7.4</v>
      </c>
      <c r="C81" s="2">
        <v>6.33</v>
      </c>
      <c r="D81" s="2">
        <v>1</v>
      </c>
      <c r="E81" s="4">
        <v>46.841999999999999</v>
      </c>
    </row>
    <row r="82" spans="1:5" ht="24" customHeight="1">
      <c r="A82" s="2" t="s">
        <v>25</v>
      </c>
      <c r="B82" s="2">
        <v>4.5</v>
      </c>
      <c r="C82" s="2">
        <v>1.6</v>
      </c>
      <c r="D82" s="2">
        <v>1</v>
      </c>
      <c r="E82" s="4">
        <v>7.2</v>
      </c>
    </row>
    <row r="83" spans="1:5" ht="24" customHeight="1">
      <c r="A83" s="2" t="s">
        <v>27</v>
      </c>
      <c r="B83" s="2">
        <v>0.51</v>
      </c>
      <c r="C83" s="2">
        <v>0.51</v>
      </c>
      <c r="D83" s="2">
        <v>-40</v>
      </c>
      <c r="E83" s="4">
        <v>-10.404</v>
      </c>
    </row>
    <row r="84" spans="1:5" ht="24" customHeight="1">
      <c r="A84" s="2" t="s">
        <v>28</v>
      </c>
      <c r="B84" s="2">
        <v>1.5</v>
      </c>
      <c r="C84" s="2">
        <v>0.38</v>
      </c>
      <c r="D84" s="2">
        <v>40</v>
      </c>
      <c r="E84" s="4">
        <v>22.8</v>
      </c>
    </row>
    <row r="85" spans="1:5" ht="24" customHeight="1">
      <c r="A85" s="2" t="s">
        <v>56</v>
      </c>
      <c r="B85" s="2">
        <v>6</v>
      </c>
      <c r="C85" s="2">
        <v>2.9</v>
      </c>
      <c r="D85" s="2">
        <v>1</v>
      </c>
      <c r="E85" s="4">
        <v>17.399999999999999</v>
      </c>
    </row>
    <row r="86" spans="1:5" ht="24" customHeight="1">
      <c r="A86" s="2" t="s">
        <v>57</v>
      </c>
      <c r="B86" s="2"/>
      <c r="C86" s="2"/>
      <c r="D86" s="2"/>
      <c r="E86" s="4"/>
    </row>
    <row r="87" spans="1:5" ht="24" customHeight="1">
      <c r="A87" s="2" t="s">
        <v>7</v>
      </c>
      <c r="B87" s="2">
        <v>2.75</v>
      </c>
      <c r="C87" s="2">
        <v>6.5</v>
      </c>
      <c r="D87" s="2">
        <v>1</v>
      </c>
      <c r="E87" s="4">
        <v>17.875</v>
      </c>
    </row>
    <row r="88" spans="1:5" ht="24" customHeight="1">
      <c r="A88" s="2" t="s">
        <v>8</v>
      </c>
      <c r="B88" s="2">
        <v>1.86</v>
      </c>
      <c r="C88" s="2">
        <v>1.75</v>
      </c>
      <c r="D88" s="2">
        <v>-1</v>
      </c>
      <c r="E88" s="4">
        <v>-3.2549999999999999</v>
      </c>
    </row>
    <row r="89" spans="1:5" ht="24" customHeight="1">
      <c r="A89" s="2" t="s">
        <v>9</v>
      </c>
      <c r="B89" s="2">
        <v>1.86</v>
      </c>
      <c r="C89" s="2">
        <v>1</v>
      </c>
      <c r="D89" s="2">
        <v>1</v>
      </c>
      <c r="E89" s="4">
        <v>1.86</v>
      </c>
    </row>
    <row r="90" spans="1:5" ht="24" customHeight="1">
      <c r="A90" s="2" t="s">
        <v>58</v>
      </c>
      <c r="B90" s="2">
        <v>3.4</v>
      </c>
      <c r="C90" s="2">
        <v>6.5</v>
      </c>
      <c r="D90" s="2">
        <v>1</v>
      </c>
      <c r="E90" s="4">
        <v>22.1</v>
      </c>
    </row>
    <row r="91" spans="1:5" ht="24" customHeight="1">
      <c r="A91" s="2" t="s">
        <v>8</v>
      </c>
      <c r="B91" s="2">
        <v>1.86</v>
      </c>
      <c r="C91" s="2">
        <v>1.75</v>
      </c>
      <c r="D91" s="2">
        <v>-1</v>
      </c>
      <c r="E91" s="4">
        <v>-3.2549999999999999</v>
      </c>
    </row>
    <row r="92" spans="1:5" ht="24" customHeight="1">
      <c r="A92" s="2" t="s">
        <v>9</v>
      </c>
      <c r="B92" s="2">
        <v>1.86</v>
      </c>
      <c r="C92" s="2">
        <v>1</v>
      </c>
      <c r="D92" s="2">
        <v>1</v>
      </c>
      <c r="E92" s="4">
        <v>1.86</v>
      </c>
    </row>
    <row r="93" spans="1:5" ht="24" customHeight="1">
      <c r="A93" s="2" t="s">
        <v>59</v>
      </c>
      <c r="B93" s="2">
        <v>4.25</v>
      </c>
      <c r="C93" s="2">
        <v>6.5</v>
      </c>
      <c r="D93" s="2">
        <v>1</v>
      </c>
      <c r="E93" s="4">
        <v>27.625</v>
      </c>
    </row>
    <row r="94" spans="1:5" ht="24" customHeight="1">
      <c r="A94" s="2" t="s">
        <v>60</v>
      </c>
      <c r="B94" s="2">
        <v>4.0999999999999996</v>
      </c>
      <c r="C94" s="2">
        <v>6.5</v>
      </c>
      <c r="D94" s="2">
        <v>1</v>
      </c>
      <c r="E94" s="4">
        <v>26.65</v>
      </c>
    </row>
    <row r="95" spans="1:5" ht="24" customHeight="1">
      <c r="A95" s="2" t="s">
        <v>61</v>
      </c>
      <c r="B95" s="2">
        <v>1.5</v>
      </c>
      <c r="C95" s="2">
        <v>1</v>
      </c>
      <c r="D95" s="2">
        <v>1</v>
      </c>
      <c r="E95" s="4">
        <v>1.5</v>
      </c>
    </row>
    <row r="96" spans="1:5" ht="24" customHeight="1">
      <c r="A96" s="2" t="s">
        <v>62</v>
      </c>
      <c r="B96" s="2">
        <v>1.2</v>
      </c>
      <c r="C96" s="2">
        <v>6.5</v>
      </c>
      <c r="D96" s="2">
        <v>1</v>
      </c>
      <c r="E96" s="4">
        <v>7.8</v>
      </c>
    </row>
    <row r="97" spans="1:5" ht="24" customHeight="1">
      <c r="A97" s="2" t="s">
        <v>51</v>
      </c>
      <c r="B97" s="2">
        <v>2.65</v>
      </c>
      <c r="C97" s="2">
        <v>21</v>
      </c>
      <c r="D97" s="2">
        <v>1</v>
      </c>
      <c r="E97" s="4">
        <v>55.65</v>
      </c>
    </row>
    <row r="98" spans="1:5" ht="24" customHeight="1">
      <c r="A98" s="2" t="s">
        <v>52</v>
      </c>
      <c r="B98" s="2">
        <v>4.3</v>
      </c>
      <c r="C98" s="2">
        <v>2</v>
      </c>
      <c r="D98" s="2">
        <v>1</v>
      </c>
      <c r="E98" s="4">
        <v>8.6</v>
      </c>
    </row>
    <row r="99" spans="1:5" ht="24" customHeight="1">
      <c r="A99" s="2" t="s">
        <v>63</v>
      </c>
      <c r="B99" s="2">
        <v>1.56</v>
      </c>
      <c r="C99" s="2">
        <v>6.5</v>
      </c>
      <c r="D99" s="2">
        <v>1</v>
      </c>
      <c r="E99" s="4">
        <v>10.14</v>
      </c>
    </row>
    <row r="100" spans="1:5" ht="24" customHeight="1">
      <c r="A100" s="2" t="s">
        <v>64</v>
      </c>
      <c r="B100" s="2"/>
      <c r="C100" s="2"/>
      <c r="D100" s="2"/>
      <c r="E100" s="4"/>
    </row>
    <row r="101" spans="1:5" ht="24" customHeight="1">
      <c r="A101" s="2" t="s">
        <v>15</v>
      </c>
      <c r="B101" s="2">
        <v>2.57</v>
      </c>
      <c r="C101" s="2">
        <v>3</v>
      </c>
      <c r="D101" s="2">
        <v>1</v>
      </c>
      <c r="E101" s="4">
        <v>7.71</v>
      </c>
    </row>
    <row r="102" spans="1:5" ht="24" customHeight="1">
      <c r="A102" s="2" t="s">
        <v>32</v>
      </c>
      <c r="B102" s="2">
        <v>1.85</v>
      </c>
      <c r="C102" s="2">
        <v>1.45</v>
      </c>
      <c r="D102" s="2">
        <v>-1</v>
      </c>
      <c r="E102" s="4">
        <v>-2.6825000000000001</v>
      </c>
    </row>
    <row r="103" spans="1:5" ht="24" customHeight="1">
      <c r="A103" s="2" t="s">
        <v>9</v>
      </c>
      <c r="B103" s="2">
        <v>1.45</v>
      </c>
      <c r="C103" s="2">
        <v>1</v>
      </c>
      <c r="D103" s="2">
        <v>1</v>
      </c>
      <c r="E103" s="4">
        <v>1.45</v>
      </c>
    </row>
    <row r="104" spans="1:5" ht="24" customHeight="1">
      <c r="A104" s="2" t="s">
        <v>65</v>
      </c>
      <c r="B104" s="2">
        <v>3.6</v>
      </c>
      <c r="C104" s="2">
        <v>3</v>
      </c>
      <c r="D104" s="2">
        <v>1</v>
      </c>
      <c r="E104" s="4">
        <v>10.8</v>
      </c>
    </row>
    <row r="105" spans="1:5" ht="24" customHeight="1">
      <c r="A105" s="2" t="s">
        <v>7</v>
      </c>
      <c r="B105" s="2">
        <v>3.4</v>
      </c>
      <c r="C105" s="2">
        <v>3</v>
      </c>
      <c r="D105" s="2">
        <v>1</v>
      </c>
      <c r="E105" s="4">
        <v>10.199999999999999</v>
      </c>
    </row>
    <row r="106" spans="1:5" ht="24" customHeight="1">
      <c r="A106" s="2" t="s">
        <v>21</v>
      </c>
      <c r="B106" s="2">
        <v>1.85</v>
      </c>
      <c r="C106" s="2">
        <v>1.75</v>
      </c>
      <c r="D106" s="2">
        <v>-1</v>
      </c>
      <c r="E106" s="4">
        <v>-3.2374999999999998</v>
      </c>
    </row>
    <row r="107" spans="1:5" ht="24" customHeight="1">
      <c r="A107" s="2" t="s">
        <v>9</v>
      </c>
      <c r="B107" s="2">
        <v>1.75</v>
      </c>
      <c r="C107" s="2">
        <v>1</v>
      </c>
      <c r="D107" s="2">
        <v>1</v>
      </c>
      <c r="E107" s="4">
        <v>1.75</v>
      </c>
    </row>
    <row r="108" spans="1:5" ht="24" customHeight="1">
      <c r="A108" s="2" t="s">
        <v>53</v>
      </c>
      <c r="B108" s="2">
        <v>6.65</v>
      </c>
      <c r="C108" s="2">
        <v>3</v>
      </c>
      <c r="D108" s="2">
        <v>1</v>
      </c>
      <c r="E108" s="4">
        <v>19.95</v>
      </c>
    </row>
    <row r="109" spans="1:5" ht="24" customHeight="1">
      <c r="A109" s="2" t="s">
        <v>13</v>
      </c>
      <c r="B109" s="2">
        <v>1.78</v>
      </c>
      <c r="C109" s="2">
        <v>0.8</v>
      </c>
      <c r="D109" s="2">
        <v>-1</v>
      </c>
      <c r="E109" s="4">
        <v>-1.4239999999999999</v>
      </c>
    </row>
    <row r="110" spans="1:5" ht="24" customHeight="1">
      <c r="A110" s="2" t="s">
        <v>66</v>
      </c>
      <c r="B110" s="2">
        <v>6.3</v>
      </c>
      <c r="C110" s="2">
        <v>1.95</v>
      </c>
      <c r="D110" s="2">
        <v>1</v>
      </c>
      <c r="E110" s="4">
        <v>12.285</v>
      </c>
    </row>
    <row r="111" spans="1:5" ht="24" customHeight="1">
      <c r="A111" s="2" t="s">
        <v>67</v>
      </c>
      <c r="B111" s="2">
        <v>3.6</v>
      </c>
      <c r="C111" s="2">
        <v>1.1000000000000001</v>
      </c>
      <c r="D111" s="2">
        <v>1</v>
      </c>
      <c r="E111" s="4">
        <v>3.96</v>
      </c>
    </row>
    <row r="112" spans="1:5" ht="24" customHeight="1">
      <c r="A112" s="2" t="s">
        <v>68</v>
      </c>
      <c r="B112" s="2">
        <v>9.9</v>
      </c>
      <c r="C112" s="2">
        <v>1.4</v>
      </c>
      <c r="D112" s="2">
        <v>1</v>
      </c>
      <c r="E112" s="4">
        <v>13.86</v>
      </c>
    </row>
    <row r="113" spans="1:5" ht="24" customHeight="1">
      <c r="A113" s="2" t="s">
        <v>69</v>
      </c>
      <c r="B113" s="4">
        <v>6.72</v>
      </c>
      <c r="C113" s="2">
        <v>6.35</v>
      </c>
      <c r="D113" s="2">
        <v>1</v>
      </c>
      <c r="E113" s="4">
        <v>42.671999999999997</v>
      </c>
    </row>
    <row r="114" spans="1:5" ht="24" customHeight="1">
      <c r="A114" s="2" t="s">
        <v>70</v>
      </c>
      <c r="B114" s="2">
        <v>8</v>
      </c>
      <c r="C114" s="2">
        <v>7</v>
      </c>
      <c r="D114" s="2">
        <v>1</v>
      </c>
      <c r="E114" s="4">
        <v>56</v>
      </c>
    </row>
    <row r="115" spans="1:5" ht="24" customHeight="1">
      <c r="A115" s="2" t="s">
        <v>71</v>
      </c>
      <c r="B115" s="2">
        <v>0.51</v>
      </c>
      <c r="C115" s="2">
        <v>0.51</v>
      </c>
      <c r="D115" s="2">
        <v>-40</v>
      </c>
      <c r="E115" s="4">
        <v>-10.404</v>
      </c>
    </row>
    <row r="116" spans="1:5" ht="24" customHeight="1">
      <c r="A116" s="2" t="s">
        <v>72</v>
      </c>
      <c r="B116" s="2">
        <v>1.5</v>
      </c>
      <c r="C116" s="2">
        <v>0.38</v>
      </c>
      <c r="D116" s="2">
        <v>40</v>
      </c>
      <c r="E116" s="4">
        <v>22.8</v>
      </c>
    </row>
    <row r="117" spans="1:5" ht="24" customHeight="1">
      <c r="A117" s="2" t="s">
        <v>73</v>
      </c>
      <c r="B117" s="2"/>
      <c r="C117" s="2"/>
      <c r="D117" s="2"/>
      <c r="E117" s="4"/>
    </row>
    <row r="118" spans="1:5" ht="24" customHeight="1">
      <c r="A118" s="2" t="s">
        <v>51</v>
      </c>
      <c r="B118" s="2">
        <v>2.0499999999999998</v>
      </c>
      <c r="C118" s="2">
        <v>33</v>
      </c>
      <c r="D118" s="2">
        <v>1</v>
      </c>
      <c r="E118" s="4">
        <v>67.650000000000006</v>
      </c>
    </row>
    <row r="119" spans="1:5" ht="24" customHeight="1">
      <c r="A119" s="2" t="s">
        <v>52</v>
      </c>
      <c r="B119" s="2">
        <v>4.0999999999999996</v>
      </c>
      <c r="C119" s="2">
        <v>2</v>
      </c>
      <c r="D119" s="2">
        <v>1</v>
      </c>
      <c r="E119" s="4">
        <v>8.1999999999999993</v>
      </c>
    </row>
    <row r="120" spans="1:5" ht="24" customHeight="1">
      <c r="A120" s="2" t="s">
        <v>74</v>
      </c>
      <c r="B120" s="2"/>
      <c r="C120" s="2"/>
      <c r="D120" s="2"/>
      <c r="E120" s="4"/>
    </row>
    <row r="121" spans="1:5" ht="24" customHeight="1">
      <c r="A121" s="2" t="s">
        <v>7</v>
      </c>
      <c r="B121" s="2">
        <v>3.4</v>
      </c>
      <c r="C121" s="2">
        <v>6.5</v>
      </c>
      <c r="D121" s="2">
        <v>1</v>
      </c>
      <c r="E121" s="4">
        <v>22.1</v>
      </c>
    </row>
    <row r="122" spans="1:5" ht="24" customHeight="1">
      <c r="A122" s="2" t="s">
        <v>8</v>
      </c>
      <c r="B122" s="2">
        <v>1.86</v>
      </c>
      <c r="C122" s="2">
        <v>1.75</v>
      </c>
      <c r="D122" s="2">
        <v>-1</v>
      </c>
      <c r="E122" s="4">
        <v>-3.2549999999999999</v>
      </c>
    </row>
    <row r="123" spans="1:5" ht="24" customHeight="1">
      <c r="A123" s="2" t="s">
        <v>9</v>
      </c>
      <c r="B123" s="2">
        <v>1.86</v>
      </c>
      <c r="C123" s="2">
        <v>1</v>
      </c>
      <c r="D123" s="2">
        <v>1</v>
      </c>
      <c r="E123" s="4">
        <v>1.86</v>
      </c>
    </row>
    <row r="124" spans="1:5" ht="24" customHeight="1">
      <c r="A124" s="2" t="s">
        <v>65</v>
      </c>
      <c r="B124" s="2">
        <v>2.4</v>
      </c>
      <c r="C124" s="2">
        <v>6.5</v>
      </c>
      <c r="D124" s="2">
        <v>1</v>
      </c>
      <c r="E124" s="4">
        <v>15.6</v>
      </c>
    </row>
    <row r="125" spans="1:5" ht="24" customHeight="1">
      <c r="A125" s="2" t="s">
        <v>49</v>
      </c>
      <c r="B125" s="2">
        <v>1.86</v>
      </c>
      <c r="C125" s="2">
        <v>1</v>
      </c>
      <c r="D125" s="2">
        <v>1</v>
      </c>
      <c r="E125" s="4">
        <v>1.86</v>
      </c>
    </row>
    <row r="126" spans="1:5" ht="24" customHeight="1">
      <c r="A126" s="2" t="s">
        <v>15</v>
      </c>
      <c r="B126" s="2">
        <v>3.7</v>
      </c>
      <c r="C126" s="2">
        <v>6.5</v>
      </c>
      <c r="D126" s="2">
        <v>1</v>
      </c>
      <c r="E126" s="4">
        <v>24.05</v>
      </c>
    </row>
    <row r="127" spans="1:5" ht="24" customHeight="1">
      <c r="A127" s="2" t="s">
        <v>13</v>
      </c>
      <c r="B127" s="2">
        <v>1.67</v>
      </c>
      <c r="C127" s="2">
        <v>2</v>
      </c>
      <c r="D127" s="2">
        <v>-1</v>
      </c>
      <c r="E127" s="4">
        <v>-3.34</v>
      </c>
    </row>
    <row r="128" spans="1:5" ht="24" customHeight="1">
      <c r="A128" s="2" t="s">
        <v>53</v>
      </c>
      <c r="B128" s="2">
        <v>3</v>
      </c>
      <c r="C128" s="2">
        <v>6.5</v>
      </c>
      <c r="D128" s="2">
        <v>1</v>
      </c>
      <c r="E128" s="4">
        <v>19.5</v>
      </c>
    </row>
    <row r="129" spans="1:5" ht="24" customHeight="1">
      <c r="A129" s="11" t="s">
        <v>75</v>
      </c>
      <c r="B129" s="2"/>
      <c r="C129" s="2"/>
      <c r="D129" s="2"/>
      <c r="E129" s="4"/>
    </row>
    <row r="130" spans="1:5" ht="24" customHeight="1">
      <c r="A130" s="2" t="s">
        <v>76</v>
      </c>
      <c r="B130" s="2">
        <v>4.1500000000000004</v>
      </c>
      <c r="C130" s="2">
        <v>6.5</v>
      </c>
      <c r="D130" s="2">
        <v>1</v>
      </c>
      <c r="E130" s="4">
        <v>26.975000000000001</v>
      </c>
    </row>
    <row r="131" spans="1:5" ht="24" customHeight="1">
      <c r="A131" s="2" t="s">
        <v>15</v>
      </c>
      <c r="B131" s="2">
        <v>3.2</v>
      </c>
      <c r="C131" s="2">
        <v>6.5</v>
      </c>
      <c r="D131" s="2">
        <v>1</v>
      </c>
      <c r="E131" s="4">
        <v>20.8</v>
      </c>
    </row>
    <row r="132" spans="1:5" ht="24" customHeight="1">
      <c r="A132" s="2" t="s">
        <v>13</v>
      </c>
      <c r="B132" s="2">
        <v>2.13</v>
      </c>
      <c r="C132" s="2">
        <v>1.6</v>
      </c>
      <c r="D132" s="2">
        <v>-2</v>
      </c>
      <c r="E132" s="4">
        <v>-6.8159999999999998</v>
      </c>
    </row>
    <row r="133" spans="1:5" ht="24" customHeight="1">
      <c r="A133" s="2" t="s">
        <v>77</v>
      </c>
      <c r="B133" s="2"/>
      <c r="C133" s="2"/>
      <c r="D133" s="2"/>
      <c r="E133" s="4"/>
    </row>
    <row r="134" spans="1:5" ht="24" customHeight="1">
      <c r="A134" s="2" t="s">
        <v>78</v>
      </c>
      <c r="B134" s="2">
        <v>2.77</v>
      </c>
      <c r="C134" s="2">
        <v>6.5</v>
      </c>
      <c r="D134" s="2">
        <v>1</v>
      </c>
      <c r="E134" s="4">
        <v>18.004999999999999</v>
      </c>
    </row>
    <row r="135" spans="1:5" ht="24" customHeight="1">
      <c r="A135" s="2" t="s">
        <v>13</v>
      </c>
      <c r="B135" s="2">
        <v>1.44</v>
      </c>
      <c r="C135" s="2">
        <v>1.83</v>
      </c>
      <c r="D135" s="2">
        <v>-2</v>
      </c>
      <c r="E135" s="4">
        <v>-5.2704000000000004</v>
      </c>
    </row>
    <row r="136" spans="1:5" ht="24" customHeight="1">
      <c r="A136" s="2" t="s">
        <v>9</v>
      </c>
      <c r="B136" s="2">
        <v>1.8</v>
      </c>
      <c r="C136" s="2">
        <v>1</v>
      </c>
      <c r="D136" s="2">
        <v>1</v>
      </c>
      <c r="E136" s="4">
        <v>1.8</v>
      </c>
    </row>
    <row r="137" spans="1:5" ht="24" customHeight="1">
      <c r="A137" s="2" t="s">
        <v>79</v>
      </c>
      <c r="B137" s="2">
        <v>3.4</v>
      </c>
      <c r="C137" s="2">
        <v>6.5</v>
      </c>
      <c r="D137" s="2">
        <v>1</v>
      </c>
      <c r="E137" s="4">
        <v>22.1</v>
      </c>
    </row>
    <row r="138" spans="1:5" ht="24" customHeight="1">
      <c r="A138" s="2" t="s">
        <v>13</v>
      </c>
      <c r="B138" s="2">
        <v>2.37</v>
      </c>
      <c r="C138" s="2">
        <v>1.63</v>
      </c>
      <c r="D138" s="2">
        <v>-2</v>
      </c>
      <c r="E138" s="4">
        <v>-7.7262000000000004</v>
      </c>
    </row>
    <row r="139" spans="1:5" ht="24" customHeight="1">
      <c r="A139" s="2" t="s">
        <v>80</v>
      </c>
      <c r="B139" s="2"/>
      <c r="C139" s="2"/>
      <c r="D139" s="2"/>
      <c r="E139" s="3"/>
    </row>
    <row r="140" spans="1:5" ht="24" customHeight="1">
      <c r="A140" s="2" t="s">
        <v>15</v>
      </c>
      <c r="B140" s="2">
        <v>3.35</v>
      </c>
      <c r="C140" s="2">
        <v>6.5</v>
      </c>
      <c r="D140" s="2">
        <v>1</v>
      </c>
      <c r="E140" s="4">
        <v>21.774999999999999</v>
      </c>
    </row>
    <row r="141" spans="1:5" ht="24" customHeight="1">
      <c r="A141" s="2" t="s">
        <v>13</v>
      </c>
      <c r="B141" s="2">
        <v>1.87</v>
      </c>
      <c r="C141" s="2">
        <v>1.78</v>
      </c>
      <c r="D141" s="2">
        <v>-2</v>
      </c>
      <c r="E141" s="4">
        <v>-6.6571999999999996</v>
      </c>
    </row>
    <row r="142" spans="1:5" ht="24" customHeight="1">
      <c r="A142" s="2" t="s">
        <v>9</v>
      </c>
      <c r="B142" s="2">
        <v>1.55</v>
      </c>
      <c r="C142" s="2">
        <v>1</v>
      </c>
      <c r="D142" s="2">
        <v>1</v>
      </c>
      <c r="E142" s="4">
        <v>1.55</v>
      </c>
    </row>
    <row r="143" spans="1:5" ht="24" customHeight="1">
      <c r="A143" s="2" t="s">
        <v>81</v>
      </c>
      <c r="B143" s="2"/>
      <c r="C143" s="2"/>
      <c r="D143" s="2"/>
      <c r="E143" s="4"/>
    </row>
    <row r="144" spans="1:5" ht="24" customHeight="1">
      <c r="A144" s="2" t="s">
        <v>7</v>
      </c>
      <c r="B144" s="2">
        <v>2.76</v>
      </c>
      <c r="C144" s="2">
        <v>6.5</v>
      </c>
      <c r="D144" s="2">
        <v>1</v>
      </c>
      <c r="E144" s="4">
        <v>17.940000000000001</v>
      </c>
    </row>
    <row r="145" spans="1:5" ht="24" customHeight="1">
      <c r="A145" s="2" t="s">
        <v>8</v>
      </c>
      <c r="B145" s="2">
        <v>1.86</v>
      </c>
      <c r="C145" s="2">
        <v>1.75</v>
      </c>
      <c r="D145" s="2">
        <v>-1</v>
      </c>
      <c r="E145" s="4">
        <v>-3.2549999999999999</v>
      </c>
    </row>
    <row r="146" spans="1:5" ht="24" customHeight="1">
      <c r="A146" s="2" t="s">
        <v>9</v>
      </c>
      <c r="B146" s="2">
        <v>1.86</v>
      </c>
      <c r="C146" s="2">
        <v>1</v>
      </c>
      <c r="D146" s="2">
        <v>1</v>
      </c>
      <c r="E146" s="4">
        <v>1.86</v>
      </c>
    </row>
    <row r="147" spans="1:5" ht="24" customHeight="1">
      <c r="A147" s="2" t="s">
        <v>82</v>
      </c>
      <c r="B147" s="2">
        <v>3.45</v>
      </c>
      <c r="C147" s="2">
        <v>6.5</v>
      </c>
      <c r="D147" s="2">
        <v>1</v>
      </c>
      <c r="E147" s="4">
        <v>22.425000000000001</v>
      </c>
    </row>
    <row r="148" spans="1:5" ht="24" customHeight="1">
      <c r="A148" s="2" t="s">
        <v>83</v>
      </c>
      <c r="B148" s="2"/>
      <c r="C148" s="2"/>
      <c r="D148" s="2"/>
      <c r="E148" s="4"/>
    </row>
    <row r="149" spans="1:5" ht="24" customHeight="1">
      <c r="A149" s="2" t="s">
        <v>15</v>
      </c>
      <c r="B149" s="2">
        <v>3.4</v>
      </c>
      <c r="C149" s="2">
        <v>6.5</v>
      </c>
      <c r="D149" s="2">
        <v>1</v>
      </c>
      <c r="E149" s="4">
        <v>22.1</v>
      </c>
    </row>
    <row r="150" spans="1:5" ht="24" customHeight="1">
      <c r="A150" s="2" t="s">
        <v>8</v>
      </c>
      <c r="B150" s="2">
        <v>1.86</v>
      </c>
      <c r="C150" s="2">
        <v>1.75</v>
      </c>
      <c r="D150" s="2">
        <v>-1</v>
      </c>
      <c r="E150" s="4">
        <v>-3.2549999999999999</v>
      </c>
    </row>
    <row r="151" spans="1:5" ht="24" customHeight="1">
      <c r="A151" s="2" t="s">
        <v>9</v>
      </c>
      <c r="B151" s="2">
        <v>1.86</v>
      </c>
      <c r="C151" s="2">
        <v>1</v>
      </c>
      <c r="D151" s="2">
        <v>1</v>
      </c>
      <c r="E151" s="4">
        <v>1.86</v>
      </c>
    </row>
    <row r="152" spans="1:5" ht="24" customHeight="1">
      <c r="A152" s="2" t="s">
        <v>84</v>
      </c>
      <c r="B152" s="2">
        <v>2.46</v>
      </c>
      <c r="C152" s="2">
        <v>6.5</v>
      </c>
      <c r="D152" s="2">
        <v>1</v>
      </c>
      <c r="E152" s="4">
        <v>15.99</v>
      </c>
    </row>
    <row r="153" spans="1:5" ht="24" customHeight="1">
      <c r="A153" s="2" t="s">
        <v>8</v>
      </c>
      <c r="B153" s="2">
        <v>1.83</v>
      </c>
      <c r="C153" s="2">
        <v>1.45</v>
      </c>
      <c r="D153" s="2">
        <v>-1</v>
      </c>
      <c r="E153" s="4">
        <v>-2.6535000000000002</v>
      </c>
    </row>
    <row r="154" spans="1:5" ht="24" customHeight="1">
      <c r="A154" s="2" t="s">
        <v>9</v>
      </c>
      <c r="B154" s="2">
        <v>1.45</v>
      </c>
      <c r="C154" s="2">
        <v>1</v>
      </c>
      <c r="D154" s="2">
        <v>1</v>
      </c>
      <c r="E154" s="4">
        <v>1.45</v>
      </c>
    </row>
    <row r="155" spans="1:5" ht="24" customHeight="1">
      <c r="A155" s="2" t="s">
        <v>85</v>
      </c>
      <c r="B155" s="2">
        <v>3.38</v>
      </c>
      <c r="C155" s="2">
        <v>6.5</v>
      </c>
      <c r="D155" s="2">
        <v>1</v>
      </c>
      <c r="E155" s="4">
        <v>21.97</v>
      </c>
    </row>
    <row r="156" spans="1:5" ht="24" customHeight="1">
      <c r="A156" s="2" t="s">
        <v>8</v>
      </c>
      <c r="B156" s="2">
        <v>1.86</v>
      </c>
      <c r="C156" s="2">
        <v>1.75</v>
      </c>
      <c r="D156" s="2">
        <v>-1</v>
      </c>
      <c r="E156" s="4">
        <v>-3.2549999999999999</v>
      </c>
    </row>
    <row r="157" spans="1:5" ht="24" customHeight="1">
      <c r="A157" s="2" t="s">
        <v>9</v>
      </c>
      <c r="B157" s="2">
        <v>1.86</v>
      </c>
      <c r="C157" s="2">
        <v>1</v>
      </c>
      <c r="D157" s="2">
        <v>1</v>
      </c>
      <c r="E157" s="4">
        <v>1.86</v>
      </c>
    </row>
    <row r="158" spans="1:5" ht="24" customHeight="1">
      <c r="A158" s="2" t="s">
        <v>86</v>
      </c>
      <c r="B158" s="2"/>
      <c r="C158" s="2"/>
      <c r="D158" s="2"/>
      <c r="E158" s="4"/>
    </row>
    <row r="159" spans="1:5" ht="24" customHeight="1">
      <c r="A159" s="2" t="s">
        <v>42</v>
      </c>
      <c r="B159" s="2">
        <v>3.97</v>
      </c>
      <c r="C159" s="2">
        <v>1.2</v>
      </c>
      <c r="D159" s="2">
        <v>1</v>
      </c>
      <c r="E159" s="4">
        <v>4.7640000000000002</v>
      </c>
    </row>
    <row r="160" spans="1:5" ht="24" customHeight="1">
      <c r="A160" s="2" t="s">
        <v>40</v>
      </c>
      <c r="B160" s="2">
        <v>3.97</v>
      </c>
      <c r="C160" s="2">
        <v>1.2</v>
      </c>
      <c r="D160" s="2">
        <v>1</v>
      </c>
      <c r="E160" s="4">
        <v>4.7640000000000002</v>
      </c>
    </row>
    <row r="161" spans="1:5" ht="24" customHeight="1">
      <c r="A161" s="2" t="s">
        <v>38</v>
      </c>
      <c r="B161" s="2">
        <v>2.77</v>
      </c>
      <c r="C161" s="2">
        <v>2.5</v>
      </c>
      <c r="D161" s="2">
        <v>1</v>
      </c>
      <c r="E161" s="4">
        <v>6.9249999999999998</v>
      </c>
    </row>
    <row r="162" spans="1:5" ht="24" customHeight="1">
      <c r="A162" s="2" t="s">
        <v>87</v>
      </c>
      <c r="B162" s="2">
        <v>8.3000000000000007</v>
      </c>
      <c r="C162" s="2">
        <v>5</v>
      </c>
      <c r="D162" s="2">
        <v>1</v>
      </c>
      <c r="E162" s="4">
        <v>41.5</v>
      </c>
    </row>
    <row r="163" spans="1:5" ht="24" customHeight="1">
      <c r="A163" s="2" t="s">
        <v>71</v>
      </c>
      <c r="B163" s="2">
        <v>0.51</v>
      </c>
      <c r="C163" s="2">
        <v>0.51</v>
      </c>
      <c r="D163" s="2">
        <v>-22</v>
      </c>
      <c r="E163" s="4">
        <v>-5.7222</v>
      </c>
    </row>
    <row r="164" spans="1:5" ht="24" customHeight="1">
      <c r="A164" s="2" t="s">
        <v>72</v>
      </c>
      <c r="B164" s="2">
        <v>1.5</v>
      </c>
      <c r="C164" s="2">
        <v>0.38</v>
      </c>
      <c r="D164" s="2">
        <v>22</v>
      </c>
      <c r="E164" s="4">
        <v>12.54</v>
      </c>
    </row>
    <row r="165" spans="1:5" ht="24" customHeight="1">
      <c r="A165" s="2" t="s">
        <v>42</v>
      </c>
      <c r="B165" s="2">
        <v>7.75</v>
      </c>
      <c r="C165" s="2">
        <v>1.2</v>
      </c>
      <c r="D165" s="2">
        <v>1</v>
      </c>
      <c r="E165" s="4">
        <v>9.3000000000000007</v>
      </c>
    </row>
    <row r="166" spans="1:5" ht="24" customHeight="1">
      <c r="A166" s="2" t="s">
        <v>88</v>
      </c>
      <c r="B166" s="4">
        <v>6.72</v>
      </c>
      <c r="C166" s="2">
        <v>6.35</v>
      </c>
      <c r="D166" s="2">
        <v>1</v>
      </c>
      <c r="E166" s="4">
        <v>42.671999999999997</v>
      </c>
    </row>
    <row r="167" spans="1:5" ht="24" customHeight="1">
      <c r="A167" s="2" t="s">
        <v>89</v>
      </c>
      <c r="B167" s="2">
        <v>7</v>
      </c>
      <c r="C167" s="2">
        <v>2</v>
      </c>
      <c r="D167" s="2">
        <v>1</v>
      </c>
      <c r="E167" s="4">
        <v>14</v>
      </c>
    </row>
    <row r="168" spans="1:5" ht="24" customHeight="1">
      <c r="A168" s="2" t="s">
        <v>29</v>
      </c>
      <c r="B168" s="4">
        <v>0.62319999999999998</v>
      </c>
      <c r="C168" s="4">
        <v>1.022</v>
      </c>
      <c r="D168" s="2">
        <v>1</v>
      </c>
      <c r="E168" s="4">
        <v>0.63691039999999999</v>
      </c>
    </row>
    <row r="169" spans="1:5" ht="24" customHeight="1">
      <c r="A169" s="2" t="s">
        <v>15</v>
      </c>
      <c r="B169" s="2">
        <v>3.2</v>
      </c>
      <c r="C169" s="2">
        <v>3</v>
      </c>
      <c r="D169" s="2">
        <v>1</v>
      </c>
      <c r="E169" s="4">
        <v>9.6</v>
      </c>
    </row>
    <row r="170" spans="1:5" ht="24" customHeight="1">
      <c r="A170" s="2" t="s">
        <v>8</v>
      </c>
      <c r="B170" s="2">
        <v>1.86</v>
      </c>
      <c r="C170" s="2">
        <v>1.75</v>
      </c>
      <c r="D170" s="2">
        <v>-1</v>
      </c>
      <c r="E170" s="4">
        <v>-3.2549999999999999</v>
      </c>
    </row>
    <row r="171" spans="1:5" ht="24" customHeight="1">
      <c r="A171" s="2" t="s">
        <v>9</v>
      </c>
      <c r="B171" s="2">
        <v>1.86</v>
      </c>
      <c r="C171" s="2">
        <v>1</v>
      </c>
      <c r="D171" s="2">
        <v>1</v>
      </c>
      <c r="E171" s="4">
        <v>1.86</v>
      </c>
    </row>
    <row r="172" spans="1:5" ht="24" customHeight="1">
      <c r="A172" s="2" t="s">
        <v>7</v>
      </c>
      <c r="B172" s="2">
        <v>3.4</v>
      </c>
      <c r="C172" s="2">
        <v>3</v>
      </c>
      <c r="D172" s="2">
        <v>1</v>
      </c>
      <c r="E172" s="4">
        <v>10.199999999999999</v>
      </c>
    </row>
    <row r="173" spans="1:5" ht="24" customHeight="1">
      <c r="A173" s="2" t="s">
        <v>90</v>
      </c>
      <c r="B173" s="2">
        <v>0.6</v>
      </c>
      <c r="C173" s="2">
        <v>1.87</v>
      </c>
      <c r="D173" s="2">
        <v>-1</v>
      </c>
      <c r="E173" s="4">
        <v>-1.1220000000000001</v>
      </c>
    </row>
    <row r="174" spans="1:5" ht="24" customHeight="1">
      <c r="A174" s="2" t="s">
        <v>91</v>
      </c>
      <c r="B174" s="2">
        <v>1.1499999999999999</v>
      </c>
      <c r="C174" s="2">
        <v>1.87</v>
      </c>
      <c r="D174" s="2">
        <v>-1</v>
      </c>
      <c r="E174" s="4">
        <v>-2.1505000000000001</v>
      </c>
    </row>
    <row r="175" spans="1:5" ht="24" customHeight="1">
      <c r="A175" s="2" t="s">
        <v>53</v>
      </c>
      <c r="B175" s="2">
        <v>4.3</v>
      </c>
      <c r="C175" s="2">
        <v>3</v>
      </c>
      <c r="D175" s="2">
        <v>1</v>
      </c>
      <c r="E175" s="4">
        <v>12.9</v>
      </c>
    </row>
    <row r="176" spans="1:5" ht="24" customHeight="1">
      <c r="A176" s="2" t="s">
        <v>92</v>
      </c>
      <c r="B176" s="2">
        <v>7.75</v>
      </c>
      <c r="C176" s="2">
        <v>1.2</v>
      </c>
      <c r="D176" s="2">
        <v>2</v>
      </c>
      <c r="E176" s="4">
        <v>18.600000000000001</v>
      </c>
    </row>
    <row r="177" spans="1:5" ht="24" customHeight="1">
      <c r="A177" s="2" t="s">
        <v>93</v>
      </c>
      <c r="B177" s="2"/>
      <c r="C177" s="2"/>
      <c r="D177" s="2"/>
      <c r="E177" s="4"/>
    </row>
    <row r="178" spans="1:5" ht="24" customHeight="1">
      <c r="A178" s="2" t="s">
        <v>94</v>
      </c>
      <c r="B178" s="2">
        <v>2.5</v>
      </c>
      <c r="C178" s="2">
        <v>0.5</v>
      </c>
      <c r="D178" s="2">
        <v>2</v>
      </c>
      <c r="E178" s="4">
        <v>2.5</v>
      </c>
    </row>
    <row r="179" spans="1:5" ht="24" customHeight="1">
      <c r="A179" s="2" t="s">
        <v>95</v>
      </c>
      <c r="B179" s="2">
        <v>4.2</v>
      </c>
      <c r="C179" s="2">
        <v>1</v>
      </c>
      <c r="D179" s="2">
        <v>1</v>
      </c>
      <c r="E179" s="4">
        <v>4.2</v>
      </c>
    </row>
    <row r="180" spans="1:5" ht="24" customHeight="1">
      <c r="A180" s="2" t="s">
        <v>96</v>
      </c>
      <c r="B180" s="2">
        <v>2.5</v>
      </c>
      <c r="C180" s="2">
        <v>3</v>
      </c>
      <c r="D180" s="2">
        <v>1</v>
      </c>
      <c r="E180" s="4">
        <v>7.5</v>
      </c>
    </row>
    <row r="181" spans="1:5" ht="24" customHeight="1">
      <c r="A181" s="2" t="s">
        <v>97</v>
      </c>
      <c r="B181" s="2"/>
      <c r="C181" s="2"/>
      <c r="D181" s="2"/>
      <c r="E181" s="4"/>
    </row>
    <row r="182" spans="1:5" ht="24" customHeight="1">
      <c r="A182" s="2" t="s">
        <v>11</v>
      </c>
      <c r="B182" s="2">
        <v>2.65</v>
      </c>
      <c r="C182" s="2">
        <v>21</v>
      </c>
      <c r="D182" s="2">
        <v>1</v>
      </c>
      <c r="E182" s="4">
        <v>55.65</v>
      </c>
    </row>
    <row r="183" spans="1:5" ht="24" customHeight="1">
      <c r="A183" s="2" t="s">
        <v>12</v>
      </c>
      <c r="B183" s="2">
        <v>4.2</v>
      </c>
      <c r="C183" s="2">
        <v>2</v>
      </c>
      <c r="D183" s="2">
        <v>1</v>
      </c>
      <c r="E183" s="4">
        <v>8.4</v>
      </c>
    </row>
    <row r="184" spans="1:5" ht="24" customHeight="1">
      <c r="A184" s="2" t="s">
        <v>98</v>
      </c>
      <c r="B184" s="2">
        <v>3.37</v>
      </c>
      <c r="C184" s="2">
        <v>3</v>
      </c>
      <c r="D184" s="2">
        <v>1</v>
      </c>
      <c r="E184" s="4">
        <v>10.11</v>
      </c>
    </row>
    <row r="185" spans="1:5" ht="24" customHeight="1">
      <c r="A185" s="2" t="s">
        <v>84</v>
      </c>
      <c r="B185" s="2">
        <v>1.86</v>
      </c>
      <c r="C185" s="2">
        <v>1.75</v>
      </c>
      <c r="D185" s="2">
        <v>-1</v>
      </c>
      <c r="E185" s="4">
        <v>-3.2549999999999999</v>
      </c>
    </row>
    <row r="186" spans="1:5" ht="24" customHeight="1">
      <c r="A186" s="2" t="s">
        <v>9</v>
      </c>
      <c r="B186" s="2">
        <v>1.86</v>
      </c>
      <c r="C186" s="2">
        <v>1</v>
      </c>
      <c r="D186" s="2">
        <v>1</v>
      </c>
      <c r="E186" s="4">
        <v>1.86</v>
      </c>
    </row>
    <row r="187" spans="1:5" ht="24" customHeight="1">
      <c r="A187" s="2" t="s">
        <v>58</v>
      </c>
      <c r="B187" s="2">
        <v>2.77</v>
      </c>
      <c r="C187" s="2">
        <v>3</v>
      </c>
      <c r="D187" s="2">
        <v>1</v>
      </c>
      <c r="E187" s="4">
        <v>8.31</v>
      </c>
    </row>
    <row r="188" spans="1:5" ht="24" customHeight="1">
      <c r="A188" s="2" t="s">
        <v>13</v>
      </c>
      <c r="B188" s="2">
        <v>0.74</v>
      </c>
      <c r="C188" s="2">
        <v>1.82</v>
      </c>
      <c r="D188" s="2">
        <v>-2</v>
      </c>
      <c r="E188" s="4">
        <v>-2.6936</v>
      </c>
    </row>
    <row r="189" spans="1:5" ht="24" customHeight="1">
      <c r="A189" s="2" t="s">
        <v>99</v>
      </c>
      <c r="B189" s="2"/>
      <c r="C189" s="2"/>
      <c r="D189" s="2"/>
      <c r="E189" s="4"/>
    </row>
    <row r="190" spans="1:5" ht="24" customHeight="1">
      <c r="A190" s="2" t="s">
        <v>38</v>
      </c>
      <c r="B190" s="2">
        <v>2.77</v>
      </c>
      <c r="C190" s="2">
        <v>2.5</v>
      </c>
      <c r="D190" s="2">
        <v>1</v>
      </c>
      <c r="E190" s="4">
        <v>6.9249999999999998</v>
      </c>
    </row>
    <row r="191" spans="1:5" ht="24" customHeight="1">
      <c r="A191" s="2" t="s">
        <v>39</v>
      </c>
      <c r="B191" s="2">
        <v>3.7</v>
      </c>
      <c r="C191" s="2">
        <v>3.4</v>
      </c>
      <c r="D191" s="2">
        <v>1</v>
      </c>
      <c r="E191" s="4">
        <v>12.58</v>
      </c>
    </row>
    <row r="192" spans="1:5" ht="24" customHeight="1">
      <c r="A192" s="2" t="s">
        <v>27</v>
      </c>
      <c r="B192" s="2">
        <v>0.51</v>
      </c>
      <c r="C192" s="2">
        <v>0.51</v>
      </c>
      <c r="D192" s="2">
        <v>-6</v>
      </c>
      <c r="E192" s="4">
        <v>-1.5606</v>
      </c>
    </row>
    <row r="193" spans="1:5" ht="24" customHeight="1">
      <c r="A193" s="2" t="s">
        <v>28</v>
      </c>
      <c r="B193" s="2">
        <v>1.5</v>
      </c>
      <c r="C193" s="2">
        <v>0.38</v>
      </c>
      <c r="D193" s="2">
        <v>6</v>
      </c>
      <c r="E193" s="4">
        <v>3.42</v>
      </c>
    </row>
    <row r="194" spans="1:5" ht="24" customHeight="1">
      <c r="A194" s="2" t="s">
        <v>100</v>
      </c>
      <c r="B194" s="2">
        <v>2</v>
      </c>
      <c r="C194" s="2">
        <v>2</v>
      </c>
      <c r="D194" s="2">
        <v>1</v>
      </c>
      <c r="E194" s="4">
        <v>4</v>
      </c>
    </row>
    <row r="195" spans="1:5" ht="24" customHeight="1">
      <c r="A195" s="2" t="s">
        <v>42</v>
      </c>
      <c r="B195" s="2">
        <v>9.3000000000000007</v>
      </c>
      <c r="C195" s="2">
        <v>2.5</v>
      </c>
      <c r="D195" s="2">
        <v>1</v>
      </c>
      <c r="E195" s="4">
        <v>23.25</v>
      </c>
    </row>
    <row r="196" spans="1:5" ht="24" customHeight="1">
      <c r="A196" s="2" t="s">
        <v>82</v>
      </c>
      <c r="B196" s="2">
        <v>4.3499999999999996</v>
      </c>
      <c r="C196" s="2">
        <v>3</v>
      </c>
      <c r="D196" s="2">
        <v>1</v>
      </c>
      <c r="E196" s="4">
        <v>13.05</v>
      </c>
    </row>
    <row r="197" spans="1:5" ht="24" customHeight="1">
      <c r="A197" s="2" t="s">
        <v>15</v>
      </c>
      <c r="B197" s="2">
        <v>2.4900000000000002</v>
      </c>
      <c r="C197" s="2">
        <v>3</v>
      </c>
      <c r="D197" s="2">
        <v>1</v>
      </c>
      <c r="E197" s="4">
        <v>7.47</v>
      </c>
    </row>
    <row r="198" spans="1:5" ht="24" customHeight="1">
      <c r="A198" s="2" t="s">
        <v>13</v>
      </c>
      <c r="B198" s="2">
        <v>1.8</v>
      </c>
      <c r="C198" s="2">
        <v>1.5</v>
      </c>
      <c r="D198" s="2">
        <v>-1</v>
      </c>
      <c r="E198" s="4">
        <v>-2.7</v>
      </c>
    </row>
    <row r="199" spans="1:5" ht="24" customHeight="1">
      <c r="A199" s="2" t="s">
        <v>9</v>
      </c>
      <c r="B199" s="2">
        <v>1.5</v>
      </c>
      <c r="C199" s="2">
        <v>1</v>
      </c>
      <c r="D199" s="2">
        <v>1</v>
      </c>
      <c r="E199" s="4">
        <v>1.5</v>
      </c>
    </row>
    <row r="200" spans="1:5" ht="24" customHeight="1">
      <c r="A200" s="2" t="s">
        <v>101</v>
      </c>
      <c r="B200" s="2"/>
      <c r="C200" s="2"/>
      <c r="D200" s="2"/>
      <c r="E200" s="4"/>
    </row>
    <row r="201" spans="1:5" ht="24" customHeight="1">
      <c r="A201" s="2" t="s">
        <v>102</v>
      </c>
      <c r="B201" s="2">
        <v>2.36</v>
      </c>
      <c r="C201" s="2">
        <v>6.5</v>
      </c>
      <c r="D201" s="2">
        <v>1</v>
      </c>
      <c r="E201" s="4">
        <v>15.34</v>
      </c>
    </row>
    <row r="202" spans="1:5" ht="24" customHeight="1">
      <c r="A202" s="2" t="s">
        <v>13</v>
      </c>
      <c r="B202" s="2">
        <v>0.74</v>
      </c>
      <c r="C202" s="2">
        <v>1.82</v>
      </c>
      <c r="D202" s="2">
        <v>-2</v>
      </c>
      <c r="E202" s="4">
        <v>-2.6936</v>
      </c>
    </row>
    <row r="203" spans="1:5" ht="24" customHeight="1">
      <c r="A203" s="2" t="s">
        <v>103</v>
      </c>
      <c r="B203" s="2">
        <v>3.2</v>
      </c>
      <c r="C203" s="2">
        <v>6.5</v>
      </c>
      <c r="D203" s="2">
        <v>1</v>
      </c>
      <c r="E203" s="4">
        <v>20.8</v>
      </c>
    </row>
    <row r="204" spans="1:5" ht="24" customHeight="1">
      <c r="A204" s="2" t="s">
        <v>8</v>
      </c>
      <c r="B204" s="2">
        <v>1.86</v>
      </c>
      <c r="C204" s="2">
        <v>1.75</v>
      </c>
      <c r="D204" s="2">
        <v>-1</v>
      </c>
      <c r="E204" s="4">
        <v>-3.2549999999999999</v>
      </c>
    </row>
    <row r="205" spans="1:5" ht="24" customHeight="1">
      <c r="A205" s="2" t="s">
        <v>9</v>
      </c>
      <c r="B205" s="2">
        <v>1.86</v>
      </c>
      <c r="C205" s="2">
        <v>1</v>
      </c>
      <c r="D205" s="2">
        <v>1</v>
      </c>
      <c r="E205" s="4">
        <v>1.86</v>
      </c>
    </row>
    <row r="206" spans="1:5" ht="24" customHeight="1">
      <c r="A206" s="2" t="s">
        <v>104</v>
      </c>
      <c r="B206" s="2"/>
      <c r="C206" s="2"/>
      <c r="D206" s="2"/>
      <c r="E206" s="4"/>
    </row>
    <row r="207" spans="1:5" ht="24" customHeight="1">
      <c r="A207" s="2" t="s">
        <v>33</v>
      </c>
      <c r="B207" s="2">
        <v>4.7300000000000004</v>
      </c>
      <c r="C207" s="2">
        <v>1.92</v>
      </c>
      <c r="D207" s="2">
        <v>1</v>
      </c>
      <c r="E207" s="4">
        <v>9.0815999999999999</v>
      </c>
    </row>
    <row r="208" spans="1:5" ht="24" customHeight="1">
      <c r="A208" s="2" t="s">
        <v>105</v>
      </c>
      <c r="B208" s="2">
        <v>4.2</v>
      </c>
      <c r="C208" s="2">
        <v>2</v>
      </c>
      <c r="D208" s="2">
        <v>1</v>
      </c>
      <c r="E208" s="4">
        <v>8.4</v>
      </c>
    </row>
    <row r="209" spans="1:5" ht="24" customHeight="1">
      <c r="A209" s="2" t="s">
        <v>40</v>
      </c>
      <c r="B209" s="4">
        <v>4.7300000000000004</v>
      </c>
      <c r="C209" s="2">
        <v>0.82</v>
      </c>
      <c r="D209" s="2">
        <v>2</v>
      </c>
      <c r="E209" s="4">
        <v>7.7572000000000001</v>
      </c>
    </row>
    <row r="210" spans="1:5" ht="24" customHeight="1">
      <c r="A210" s="2" t="s">
        <v>42</v>
      </c>
      <c r="B210" s="4">
        <v>4.7300000000000004</v>
      </c>
      <c r="C210" s="2">
        <v>0.82</v>
      </c>
      <c r="D210" s="2">
        <v>2</v>
      </c>
      <c r="E210" s="4">
        <v>7.7572000000000001</v>
      </c>
    </row>
    <row r="211" spans="1:5" ht="24" customHeight="1">
      <c r="A211" s="2" t="s">
        <v>88</v>
      </c>
      <c r="B211" s="4">
        <v>6.72</v>
      </c>
      <c r="C211" s="2">
        <v>6.35</v>
      </c>
      <c r="D211" s="2">
        <v>1</v>
      </c>
      <c r="E211" s="4">
        <v>42.671999999999997</v>
      </c>
    </row>
    <row r="212" spans="1:5" ht="24" customHeight="1">
      <c r="A212" s="2" t="s">
        <v>106</v>
      </c>
      <c r="B212" s="4">
        <v>6.72</v>
      </c>
      <c r="C212" s="2">
        <v>6.35</v>
      </c>
      <c r="D212" s="2">
        <v>1</v>
      </c>
      <c r="E212" s="4">
        <v>42.671999999999997</v>
      </c>
    </row>
    <row r="213" spans="1:5" ht="24" customHeight="1">
      <c r="A213" s="2" t="s">
        <v>29</v>
      </c>
      <c r="B213" s="4">
        <v>1.2</v>
      </c>
      <c r="C213" s="4">
        <v>1</v>
      </c>
      <c r="D213" s="2"/>
      <c r="E213" s="4"/>
    </row>
    <row r="214" spans="1:5" ht="24" customHeight="1">
      <c r="A214" s="2" t="s">
        <v>107</v>
      </c>
      <c r="B214" s="2">
        <v>4.95</v>
      </c>
      <c r="C214" s="2">
        <v>2.75</v>
      </c>
      <c r="D214" s="2">
        <v>1</v>
      </c>
      <c r="E214" s="4">
        <v>13.612500000000001</v>
      </c>
    </row>
    <row r="215" spans="1:5" ht="24" customHeight="1">
      <c r="A215" s="2" t="s">
        <v>108</v>
      </c>
      <c r="B215" s="2"/>
      <c r="C215" s="2"/>
      <c r="D215" s="2"/>
      <c r="E215" s="4"/>
    </row>
    <row r="216" spans="1:5" ht="24" customHeight="1">
      <c r="A216" s="2" t="s">
        <v>15</v>
      </c>
      <c r="B216" s="2">
        <v>2.72</v>
      </c>
      <c r="C216" s="2">
        <v>6.5</v>
      </c>
      <c r="D216" s="2">
        <v>1</v>
      </c>
      <c r="E216" s="4">
        <v>17.68</v>
      </c>
    </row>
    <row r="217" spans="1:5" ht="24" customHeight="1">
      <c r="A217" s="2" t="s">
        <v>32</v>
      </c>
      <c r="B217" s="2">
        <v>1.84</v>
      </c>
      <c r="C217" s="2">
        <v>1.76</v>
      </c>
      <c r="D217" s="2">
        <v>-2</v>
      </c>
      <c r="E217" s="4">
        <v>-6.4767999999999999</v>
      </c>
    </row>
    <row r="218" spans="1:5" ht="24" customHeight="1">
      <c r="A218" s="2" t="s">
        <v>9</v>
      </c>
      <c r="B218" s="2">
        <v>1.76</v>
      </c>
      <c r="C218" s="2">
        <v>1</v>
      </c>
      <c r="D218" s="2">
        <v>1</v>
      </c>
      <c r="E218" s="4">
        <v>1.76</v>
      </c>
    </row>
    <row r="219" spans="1:5" ht="24" customHeight="1">
      <c r="A219" s="2" t="s">
        <v>7</v>
      </c>
      <c r="B219" s="2">
        <v>3.4</v>
      </c>
      <c r="C219" s="2">
        <v>6.5</v>
      </c>
      <c r="D219" s="2">
        <v>1</v>
      </c>
      <c r="E219" s="4">
        <v>22.1</v>
      </c>
    </row>
    <row r="220" spans="1:5" ht="24" customHeight="1">
      <c r="A220" s="2" t="s">
        <v>13</v>
      </c>
      <c r="B220" s="2">
        <v>1.8</v>
      </c>
      <c r="C220" s="2">
        <v>1.76</v>
      </c>
      <c r="D220" s="2">
        <v>-2</v>
      </c>
      <c r="E220" s="4">
        <v>-6.3360000000000003</v>
      </c>
    </row>
    <row r="221" spans="1:5" ht="24" customHeight="1">
      <c r="A221" s="2" t="s">
        <v>109</v>
      </c>
      <c r="B221" s="2"/>
      <c r="C221" s="2"/>
      <c r="D221" s="2"/>
      <c r="E221" s="4"/>
    </row>
    <row r="222" spans="1:5" ht="24" customHeight="1">
      <c r="A222" s="2" t="s">
        <v>15</v>
      </c>
      <c r="B222" s="2">
        <v>3.2</v>
      </c>
      <c r="C222" s="2">
        <v>3</v>
      </c>
      <c r="D222" s="2">
        <v>1</v>
      </c>
      <c r="E222" s="4">
        <v>9.6</v>
      </c>
    </row>
    <row r="223" spans="1:5" ht="24" customHeight="1">
      <c r="A223" s="2" t="s">
        <v>110</v>
      </c>
      <c r="B223" s="2">
        <v>1.86</v>
      </c>
      <c r="C223" s="2">
        <v>1.75</v>
      </c>
      <c r="D223" s="2">
        <v>-1</v>
      </c>
      <c r="E223" s="4">
        <v>-3.2549999999999999</v>
      </c>
    </row>
    <row r="224" spans="1:5" ht="24" customHeight="1">
      <c r="A224" s="2" t="s">
        <v>9</v>
      </c>
      <c r="B224" s="2">
        <v>1.86</v>
      </c>
      <c r="C224" s="2">
        <v>1</v>
      </c>
      <c r="D224" s="2">
        <v>1</v>
      </c>
      <c r="E224" s="4">
        <v>1.86</v>
      </c>
    </row>
    <row r="225" spans="1:5" ht="24" customHeight="1">
      <c r="A225" s="2" t="s">
        <v>7</v>
      </c>
      <c r="B225" s="2">
        <v>3.36</v>
      </c>
      <c r="C225" s="2">
        <v>3</v>
      </c>
      <c r="D225" s="2">
        <v>1</v>
      </c>
      <c r="E225" s="4">
        <v>10.08</v>
      </c>
    </row>
    <row r="226" spans="1:5" ht="24" customHeight="1">
      <c r="A226" s="2" t="s">
        <v>111</v>
      </c>
      <c r="B226" s="2">
        <v>1.86</v>
      </c>
      <c r="C226" s="2">
        <v>1.75</v>
      </c>
      <c r="D226" s="2">
        <v>-1</v>
      </c>
      <c r="E226" s="4">
        <v>-3.2549999999999999</v>
      </c>
    </row>
    <row r="227" spans="1:5" ht="24" customHeight="1">
      <c r="A227" s="2" t="s">
        <v>9</v>
      </c>
      <c r="B227" s="2">
        <v>1.86</v>
      </c>
      <c r="C227" s="2">
        <v>1</v>
      </c>
      <c r="D227" s="2">
        <v>1</v>
      </c>
      <c r="E227" s="4">
        <v>1.86</v>
      </c>
    </row>
    <row r="228" spans="1:5" ht="24" customHeight="1">
      <c r="A228" s="2" t="s">
        <v>112</v>
      </c>
      <c r="B228" s="2"/>
      <c r="C228" s="2"/>
      <c r="D228" s="2"/>
      <c r="E228" s="4"/>
    </row>
    <row r="229" spans="1:5" ht="24" customHeight="1">
      <c r="A229" s="2" t="s">
        <v>15</v>
      </c>
      <c r="B229" s="2">
        <v>3.4</v>
      </c>
      <c r="C229" s="2">
        <v>6.5</v>
      </c>
      <c r="D229" s="2">
        <v>1</v>
      </c>
      <c r="E229" s="4">
        <v>22.1</v>
      </c>
    </row>
    <row r="230" spans="1:5" ht="24" customHeight="1">
      <c r="A230" s="2" t="s">
        <v>8</v>
      </c>
      <c r="B230" s="2">
        <v>1.86</v>
      </c>
      <c r="C230" s="2">
        <v>1.75</v>
      </c>
      <c r="D230" s="2">
        <v>-1</v>
      </c>
      <c r="E230" s="4">
        <v>-3.2549999999999999</v>
      </c>
    </row>
    <row r="231" spans="1:5" ht="24" customHeight="1">
      <c r="A231" s="2" t="s">
        <v>9</v>
      </c>
      <c r="B231" s="2">
        <v>1.86</v>
      </c>
      <c r="C231" s="2">
        <v>1</v>
      </c>
      <c r="D231" s="2">
        <v>1</v>
      </c>
      <c r="E231" s="4">
        <v>1.86</v>
      </c>
    </row>
    <row r="232" spans="1:5" ht="24" customHeight="1">
      <c r="A232" s="2" t="s">
        <v>113</v>
      </c>
      <c r="B232" s="2"/>
      <c r="C232" s="2"/>
      <c r="D232" s="2"/>
      <c r="E232" s="4"/>
    </row>
    <row r="233" spans="1:5" ht="24" customHeight="1">
      <c r="A233" s="2" t="s">
        <v>7</v>
      </c>
      <c r="B233" s="2">
        <v>3.4</v>
      </c>
      <c r="C233" s="2">
        <v>6.5</v>
      </c>
      <c r="D233" s="2">
        <v>1</v>
      </c>
      <c r="E233" s="4">
        <v>22.1</v>
      </c>
    </row>
    <row r="234" spans="1:5" ht="24" customHeight="1">
      <c r="A234" s="2" t="s">
        <v>8</v>
      </c>
      <c r="B234" s="2">
        <v>1.86</v>
      </c>
      <c r="C234" s="2">
        <v>1.75</v>
      </c>
      <c r="D234" s="2">
        <v>-1</v>
      </c>
      <c r="E234" s="4">
        <v>-3.2549999999999999</v>
      </c>
    </row>
    <row r="235" spans="1:5" ht="24" customHeight="1">
      <c r="A235" s="2" t="s">
        <v>9</v>
      </c>
      <c r="B235" s="2">
        <v>1.86</v>
      </c>
      <c r="C235" s="2">
        <v>1</v>
      </c>
      <c r="D235" s="2">
        <v>1</v>
      </c>
      <c r="E235" s="4">
        <v>1.86</v>
      </c>
    </row>
    <row r="236" spans="1:5" ht="24" customHeight="1">
      <c r="A236" s="2" t="s">
        <v>114</v>
      </c>
      <c r="B236" s="2">
        <v>1.85</v>
      </c>
      <c r="C236" s="2">
        <v>0.5</v>
      </c>
      <c r="D236" s="2">
        <v>1</v>
      </c>
      <c r="E236" s="4">
        <v>0.92500000000000004</v>
      </c>
    </row>
    <row r="237" spans="1:5" ht="24" customHeight="1">
      <c r="A237" s="2" t="s">
        <v>115</v>
      </c>
      <c r="B237" s="2"/>
      <c r="C237" s="2"/>
      <c r="D237" s="2"/>
      <c r="E237" s="4"/>
    </row>
    <row r="238" spans="1:5" ht="24" customHeight="1">
      <c r="A238" s="2" t="s">
        <v>15</v>
      </c>
      <c r="B238" s="2">
        <v>3.05</v>
      </c>
      <c r="C238" s="2">
        <v>6.5</v>
      </c>
      <c r="D238" s="2">
        <v>1</v>
      </c>
      <c r="E238" s="4">
        <v>19.824999999999999</v>
      </c>
    </row>
    <row r="239" spans="1:5" ht="24" customHeight="1">
      <c r="A239" s="2" t="s">
        <v>8</v>
      </c>
      <c r="B239" s="2">
        <v>1.86</v>
      </c>
      <c r="C239" s="2">
        <v>1.75</v>
      </c>
      <c r="D239" s="2">
        <v>-1</v>
      </c>
      <c r="E239" s="4">
        <v>-3.2549999999999999</v>
      </c>
    </row>
    <row r="240" spans="1:5" ht="24" customHeight="1">
      <c r="A240" s="2" t="s">
        <v>9</v>
      </c>
      <c r="B240" s="2">
        <v>1.86</v>
      </c>
      <c r="C240" s="2">
        <v>1</v>
      </c>
      <c r="D240" s="2">
        <v>1</v>
      </c>
      <c r="E240" s="4">
        <v>1.86</v>
      </c>
    </row>
    <row r="241" spans="1:5" ht="24" customHeight="1">
      <c r="A241" s="2" t="s">
        <v>29</v>
      </c>
      <c r="B241" s="4">
        <v>0.62319999999999998</v>
      </c>
      <c r="C241" s="4">
        <v>1.022</v>
      </c>
      <c r="D241" s="2">
        <v>1</v>
      </c>
      <c r="E241" s="4">
        <v>0.63691039999999999</v>
      </c>
    </row>
    <row r="242" spans="1:5" ht="24" customHeight="1">
      <c r="A242" s="2" t="s">
        <v>116</v>
      </c>
      <c r="B242" s="2"/>
      <c r="C242" s="2"/>
      <c r="D242" s="2"/>
      <c r="E242" s="4"/>
    </row>
    <row r="243" spans="1:5" ht="24" customHeight="1">
      <c r="A243" s="2" t="s">
        <v>98</v>
      </c>
      <c r="B243" s="2">
        <v>3.37</v>
      </c>
      <c r="C243" s="2">
        <v>6.5</v>
      </c>
      <c r="D243" s="2">
        <v>1</v>
      </c>
      <c r="E243" s="4">
        <v>21.905000000000001</v>
      </c>
    </row>
    <row r="244" spans="1:5" ht="24" customHeight="1">
      <c r="A244" s="2" t="s">
        <v>21</v>
      </c>
      <c r="B244" s="2">
        <v>1.75</v>
      </c>
      <c r="C244" s="2">
        <v>1.35</v>
      </c>
      <c r="D244" s="2">
        <v>-1</v>
      </c>
      <c r="E244" s="4">
        <v>-2.3624999999999998</v>
      </c>
    </row>
    <row r="245" spans="1:5" ht="24" customHeight="1">
      <c r="A245" s="2" t="s">
        <v>9</v>
      </c>
      <c r="B245" s="2">
        <v>1.75</v>
      </c>
      <c r="C245" s="2">
        <v>1</v>
      </c>
      <c r="D245" s="2">
        <v>1</v>
      </c>
      <c r="E245" s="4">
        <v>1.75</v>
      </c>
    </row>
    <row r="246" spans="1:5" ht="24" customHeight="1">
      <c r="A246" s="2" t="s">
        <v>79</v>
      </c>
      <c r="B246" s="2">
        <v>3.37</v>
      </c>
      <c r="C246" s="2">
        <v>6.5</v>
      </c>
      <c r="D246" s="2">
        <v>1</v>
      </c>
      <c r="E246" s="4">
        <v>21.905000000000001</v>
      </c>
    </row>
    <row r="247" spans="1:5" ht="24" customHeight="1">
      <c r="A247" s="2" t="s">
        <v>32</v>
      </c>
      <c r="B247" s="2">
        <v>1.75</v>
      </c>
      <c r="C247" s="2">
        <v>1.35</v>
      </c>
      <c r="D247" s="2">
        <v>-1</v>
      </c>
      <c r="E247" s="4">
        <v>-2.3624999999999998</v>
      </c>
    </row>
    <row r="248" spans="1:5" ht="24" customHeight="1">
      <c r="A248" s="2" t="s">
        <v>9</v>
      </c>
      <c r="B248" s="2">
        <v>1.75</v>
      </c>
      <c r="C248" s="2">
        <v>1</v>
      </c>
      <c r="D248" s="2">
        <v>1</v>
      </c>
      <c r="E248" s="4">
        <v>1.75</v>
      </c>
    </row>
    <row r="249" spans="1:5" ht="24" customHeight="1">
      <c r="A249" s="2" t="s">
        <v>117</v>
      </c>
      <c r="B249" s="2"/>
      <c r="C249" s="2"/>
      <c r="D249" s="2"/>
      <c r="E249" s="4"/>
    </row>
    <row r="250" spans="1:5" ht="24" customHeight="1">
      <c r="A250" s="2" t="s">
        <v>55</v>
      </c>
      <c r="B250" s="2">
        <v>3.36</v>
      </c>
      <c r="C250" s="2">
        <v>3</v>
      </c>
      <c r="D250" s="2">
        <v>1</v>
      </c>
      <c r="E250" s="4">
        <v>10.08</v>
      </c>
    </row>
    <row r="251" spans="1:5" ht="24" customHeight="1">
      <c r="A251" s="2" t="s">
        <v>118</v>
      </c>
      <c r="B251" s="2">
        <v>1.86</v>
      </c>
      <c r="C251" s="2">
        <v>1.75</v>
      </c>
      <c r="D251" s="2">
        <v>-1</v>
      </c>
      <c r="E251" s="4">
        <v>-3.2549999999999999</v>
      </c>
    </row>
    <row r="252" spans="1:5" ht="24" customHeight="1">
      <c r="A252" s="2" t="s">
        <v>9</v>
      </c>
      <c r="B252" s="2">
        <v>1.86</v>
      </c>
      <c r="C252" s="2">
        <v>1</v>
      </c>
      <c r="D252" s="2">
        <v>1</v>
      </c>
      <c r="E252" s="4">
        <v>1.86</v>
      </c>
    </row>
    <row r="253" spans="1:5" ht="24" customHeight="1">
      <c r="A253" s="2" t="s">
        <v>119</v>
      </c>
      <c r="B253" s="2"/>
      <c r="C253" s="2"/>
      <c r="D253" s="2"/>
      <c r="E253" s="4"/>
    </row>
    <row r="254" spans="1:5" ht="24" customHeight="1">
      <c r="A254" s="2" t="s">
        <v>120</v>
      </c>
      <c r="B254" s="2">
        <v>2.95</v>
      </c>
      <c r="C254" s="2">
        <v>2</v>
      </c>
      <c r="D254" s="2">
        <v>1</v>
      </c>
      <c r="E254" s="4">
        <v>5.9</v>
      </c>
    </row>
    <row r="255" spans="1:5" ht="24" customHeight="1">
      <c r="A255" s="2" t="s">
        <v>121</v>
      </c>
      <c r="B255" s="2">
        <v>1</v>
      </c>
      <c r="C255" s="2">
        <v>1</v>
      </c>
      <c r="D255" s="2">
        <v>1</v>
      </c>
      <c r="E255" s="4">
        <v>1</v>
      </c>
    </row>
    <row r="256" spans="1:5" ht="24" customHeight="1">
      <c r="A256" s="2" t="s">
        <v>122</v>
      </c>
      <c r="B256" s="2">
        <v>3.4</v>
      </c>
      <c r="C256" s="2">
        <v>3</v>
      </c>
      <c r="D256" s="2">
        <v>1</v>
      </c>
      <c r="E256" s="4">
        <v>10.199999999999999</v>
      </c>
    </row>
    <row r="257" spans="1:5" ht="24" customHeight="1">
      <c r="A257" s="2" t="s">
        <v>8</v>
      </c>
      <c r="B257" s="2">
        <v>1.86</v>
      </c>
      <c r="C257" s="2">
        <v>1.75</v>
      </c>
      <c r="D257" s="2">
        <v>-1</v>
      </c>
      <c r="E257" s="4">
        <v>-3.2549999999999999</v>
      </c>
    </row>
    <row r="258" spans="1:5" ht="24" customHeight="1">
      <c r="A258" s="2" t="s">
        <v>9</v>
      </c>
      <c r="B258" s="2">
        <v>1.86</v>
      </c>
      <c r="C258" s="2">
        <v>1</v>
      </c>
      <c r="D258" s="2">
        <v>1</v>
      </c>
      <c r="E258" s="4">
        <v>1.86</v>
      </c>
    </row>
    <row r="259" spans="1:5" ht="24" customHeight="1">
      <c r="A259" s="2" t="s">
        <v>123</v>
      </c>
      <c r="B259" s="2">
        <v>2.4</v>
      </c>
      <c r="C259" s="2">
        <v>3</v>
      </c>
      <c r="D259" s="2">
        <v>1</v>
      </c>
      <c r="E259" s="4">
        <v>7.2</v>
      </c>
    </row>
    <row r="260" spans="1:5" ht="24" customHeight="1">
      <c r="A260" s="2" t="s">
        <v>124</v>
      </c>
      <c r="B260" s="2">
        <v>2.5</v>
      </c>
      <c r="C260" s="2">
        <v>3</v>
      </c>
      <c r="D260" s="2">
        <v>1</v>
      </c>
      <c r="E260" s="4">
        <v>7.5</v>
      </c>
    </row>
    <row r="261" spans="1:5" ht="24" customHeight="1">
      <c r="A261" s="2" t="s">
        <v>125</v>
      </c>
      <c r="B261" s="2">
        <v>4.5999999999999996</v>
      </c>
      <c r="C261" s="2">
        <v>1.85</v>
      </c>
      <c r="D261" s="2">
        <v>1</v>
      </c>
      <c r="E261" s="4">
        <v>8.51</v>
      </c>
    </row>
    <row r="262" spans="1:5" ht="24" customHeight="1">
      <c r="A262" s="2" t="s">
        <v>87</v>
      </c>
      <c r="B262" s="2">
        <v>5.8</v>
      </c>
      <c r="C262" s="2">
        <v>5.5</v>
      </c>
      <c r="D262" s="2">
        <v>1</v>
      </c>
      <c r="E262" s="4">
        <v>31.9</v>
      </c>
    </row>
    <row r="263" spans="1:5" ht="24" customHeight="1">
      <c r="A263" s="2" t="s">
        <v>71</v>
      </c>
      <c r="B263" s="2">
        <v>0.51</v>
      </c>
      <c r="C263" s="2">
        <v>0.51</v>
      </c>
      <c r="D263" s="2">
        <v>-24</v>
      </c>
      <c r="E263" s="4">
        <v>-6.2423999999999999</v>
      </c>
    </row>
    <row r="264" spans="1:5" ht="24" customHeight="1">
      <c r="A264" s="2" t="s">
        <v>72</v>
      </c>
      <c r="B264" s="2">
        <v>1.5</v>
      </c>
      <c r="C264" s="2">
        <v>0.38</v>
      </c>
      <c r="D264" s="2">
        <v>24</v>
      </c>
      <c r="E264" s="4">
        <v>13.68</v>
      </c>
    </row>
    <row r="265" spans="1:5" ht="24" customHeight="1">
      <c r="A265" s="2" t="s">
        <v>126</v>
      </c>
      <c r="B265" s="2">
        <v>6</v>
      </c>
      <c r="C265" s="2">
        <v>3.3</v>
      </c>
      <c r="D265" s="2">
        <v>1</v>
      </c>
      <c r="E265" s="4">
        <v>19.8</v>
      </c>
    </row>
    <row r="266" spans="1:5" ht="24" customHeight="1">
      <c r="A266" s="2" t="s">
        <v>27</v>
      </c>
      <c r="B266" s="2">
        <v>0.51</v>
      </c>
      <c r="C266" s="2">
        <v>0.51</v>
      </c>
      <c r="D266" s="2">
        <v>-12</v>
      </c>
      <c r="E266" s="4">
        <v>-3.1212</v>
      </c>
    </row>
    <row r="267" spans="1:5" ht="24" customHeight="1">
      <c r="A267" s="2" t="s">
        <v>28</v>
      </c>
      <c r="B267" s="2">
        <v>1.5</v>
      </c>
      <c r="C267" s="2">
        <v>0.38</v>
      </c>
      <c r="D267" s="2">
        <v>12</v>
      </c>
      <c r="E267" s="4">
        <v>6.84</v>
      </c>
    </row>
    <row r="268" spans="1:5" ht="24" customHeight="1">
      <c r="A268" s="2" t="s">
        <v>29</v>
      </c>
      <c r="B268" s="4">
        <v>0.62319999999999998</v>
      </c>
      <c r="C268" s="4">
        <v>1.022</v>
      </c>
      <c r="D268" s="2">
        <v>1</v>
      </c>
      <c r="E268" s="4">
        <v>0.63691039999999999</v>
      </c>
    </row>
    <row r="269" spans="1:5" ht="24" customHeight="1">
      <c r="A269" s="2" t="s">
        <v>127</v>
      </c>
      <c r="B269" s="2">
        <v>4.5</v>
      </c>
      <c r="C269" s="2">
        <v>3.5</v>
      </c>
      <c r="D269" s="2">
        <v>2</v>
      </c>
      <c r="E269" s="4">
        <v>31.5</v>
      </c>
    </row>
    <row r="270" spans="1:5" ht="24" customHeight="1">
      <c r="A270" s="2" t="s">
        <v>128</v>
      </c>
      <c r="B270" s="2">
        <v>4.2</v>
      </c>
      <c r="C270" s="2">
        <v>1</v>
      </c>
      <c r="D270" s="2">
        <v>1</v>
      </c>
      <c r="E270" s="4">
        <v>4.2</v>
      </c>
    </row>
    <row r="271" spans="1:5" ht="24" customHeight="1">
      <c r="A271" s="2" t="s">
        <v>106</v>
      </c>
      <c r="B271" s="2">
        <v>5.5</v>
      </c>
      <c r="C271" s="2">
        <v>6.5</v>
      </c>
      <c r="D271" s="2">
        <v>1</v>
      </c>
      <c r="E271" s="4">
        <v>35.75</v>
      </c>
    </row>
    <row r="272" spans="1:5" ht="24" customHeight="1">
      <c r="A272" s="2" t="s">
        <v>88</v>
      </c>
      <c r="B272" s="2">
        <v>5.5</v>
      </c>
      <c r="C272" s="2">
        <v>6.5</v>
      </c>
      <c r="D272" s="2">
        <v>1</v>
      </c>
      <c r="E272" s="4">
        <v>35.75</v>
      </c>
    </row>
    <row r="273" spans="1:5" ht="24" customHeight="1">
      <c r="A273" s="2" t="s">
        <v>129</v>
      </c>
      <c r="B273" s="12">
        <v>4</v>
      </c>
      <c r="C273" s="2">
        <v>3</v>
      </c>
      <c r="D273" s="2">
        <v>1</v>
      </c>
      <c r="E273" s="4">
        <v>12</v>
      </c>
    </row>
    <row r="274" spans="1:5" ht="24" customHeight="1">
      <c r="A274" s="2" t="s">
        <v>130</v>
      </c>
      <c r="B274" s="12">
        <v>4</v>
      </c>
      <c r="C274" s="2">
        <v>1</v>
      </c>
      <c r="D274" s="2">
        <v>1</v>
      </c>
      <c r="E274" s="4">
        <v>4</v>
      </c>
    </row>
    <row r="275" spans="1:5" ht="24" customHeight="1">
      <c r="A275" s="2" t="s">
        <v>131</v>
      </c>
      <c r="B275" s="2"/>
      <c r="C275" s="2"/>
      <c r="D275" s="2"/>
      <c r="E275" s="4"/>
    </row>
    <row r="276" spans="1:5" ht="24" customHeight="1">
      <c r="A276" s="2" t="s">
        <v>7</v>
      </c>
      <c r="B276" s="2">
        <v>3.4</v>
      </c>
      <c r="C276" s="2">
        <v>3</v>
      </c>
      <c r="D276" s="2">
        <v>1</v>
      </c>
      <c r="E276" s="4">
        <v>10.199999999999999</v>
      </c>
    </row>
    <row r="277" spans="1:5" ht="24" customHeight="1">
      <c r="A277" s="2" t="s">
        <v>8</v>
      </c>
      <c r="B277" s="2">
        <v>1.86</v>
      </c>
      <c r="C277" s="2">
        <v>1.75</v>
      </c>
      <c r="D277" s="2">
        <v>-1</v>
      </c>
      <c r="E277" s="4">
        <v>-3.2549999999999999</v>
      </c>
    </row>
    <row r="278" spans="1:5" ht="24" customHeight="1">
      <c r="A278" s="2" t="s">
        <v>9</v>
      </c>
      <c r="B278" s="2">
        <v>1.86</v>
      </c>
      <c r="C278" s="2">
        <v>1</v>
      </c>
      <c r="D278" s="2">
        <v>1</v>
      </c>
      <c r="E278" s="4">
        <v>1.86</v>
      </c>
    </row>
    <row r="279" spans="1:5" ht="24" customHeight="1">
      <c r="A279" s="2" t="s">
        <v>14</v>
      </c>
      <c r="B279" s="2">
        <v>4.8</v>
      </c>
      <c r="C279" s="2">
        <v>6.5</v>
      </c>
      <c r="D279" s="2">
        <v>1</v>
      </c>
      <c r="E279" s="4">
        <v>31.2</v>
      </c>
    </row>
    <row r="280" spans="1:5" ht="24" customHeight="1">
      <c r="A280" s="2" t="s">
        <v>15</v>
      </c>
      <c r="B280" s="2">
        <v>3.4</v>
      </c>
      <c r="C280" s="2">
        <v>3</v>
      </c>
      <c r="D280" s="2">
        <v>1</v>
      </c>
      <c r="E280" s="4">
        <v>10.199999999999999</v>
      </c>
    </row>
    <row r="281" spans="1:5" ht="24" customHeight="1">
      <c r="A281" s="2" t="s">
        <v>8</v>
      </c>
      <c r="B281" s="2">
        <v>1.86</v>
      </c>
      <c r="C281" s="2">
        <v>1.75</v>
      </c>
      <c r="D281" s="2">
        <v>-1</v>
      </c>
      <c r="E281" s="4">
        <v>-3.2549999999999999</v>
      </c>
    </row>
    <row r="282" spans="1:5" ht="24" customHeight="1">
      <c r="A282" s="2" t="s">
        <v>9</v>
      </c>
      <c r="B282" s="2">
        <v>1.86</v>
      </c>
      <c r="C282" s="2">
        <v>1</v>
      </c>
      <c r="D282" s="2">
        <v>1</v>
      </c>
      <c r="E282" s="4">
        <v>1.86</v>
      </c>
    </row>
    <row r="283" spans="1:5" ht="24" customHeight="1">
      <c r="A283" s="2" t="s">
        <v>15</v>
      </c>
      <c r="B283" s="2">
        <v>2.8</v>
      </c>
      <c r="C283" s="2">
        <v>6.5</v>
      </c>
      <c r="D283" s="2">
        <v>1</v>
      </c>
      <c r="E283" s="4">
        <v>18.2</v>
      </c>
    </row>
    <row r="284" spans="1:5" ht="24" customHeight="1">
      <c r="A284" s="2" t="s">
        <v>13</v>
      </c>
      <c r="B284" s="2">
        <v>1.6</v>
      </c>
      <c r="C284" s="2">
        <v>2.4</v>
      </c>
      <c r="D284" s="2">
        <v>-1</v>
      </c>
      <c r="E284" s="4">
        <v>-3.84</v>
      </c>
    </row>
    <row r="285" spans="1:5" ht="24" customHeight="1">
      <c r="A285" s="2" t="s">
        <v>82</v>
      </c>
      <c r="B285" s="2">
        <v>2.0499999999999998</v>
      </c>
      <c r="C285" s="2">
        <v>33</v>
      </c>
      <c r="D285" s="2">
        <v>1</v>
      </c>
      <c r="E285" s="4">
        <v>67.650000000000006</v>
      </c>
    </row>
    <row r="286" spans="1:5" ht="24" customHeight="1">
      <c r="A286" s="2" t="s">
        <v>62</v>
      </c>
      <c r="B286" s="2">
        <v>3.7</v>
      </c>
      <c r="C286" s="2">
        <v>6.5</v>
      </c>
      <c r="D286" s="2">
        <v>1</v>
      </c>
      <c r="E286" s="4">
        <v>24.05</v>
      </c>
    </row>
    <row r="287" spans="1:5" ht="24" customHeight="1">
      <c r="A287" s="2" t="s">
        <v>49</v>
      </c>
      <c r="B287" s="2">
        <v>1.86</v>
      </c>
      <c r="C287" s="2">
        <v>1</v>
      </c>
      <c r="D287" s="2">
        <v>1</v>
      </c>
      <c r="E287" s="4">
        <v>1.86</v>
      </c>
    </row>
    <row r="288" spans="1:5" ht="24" customHeight="1">
      <c r="A288" s="2" t="s">
        <v>132</v>
      </c>
      <c r="B288" s="2"/>
      <c r="C288" s="2"/>
      <c r="D288" s="2"/>
      <c r="E288" s="4"/>
    </row>
    <row r="289" spans="1:5" ht="24" customHeight="1">
      <c r="A289" s="2" t="s">
        <v>133</v>
      </c>
      <c r="B289" s="2">
        <v>0.84</v>
      </c>
      <c r="C289" s="2">
        <v>3</v>
      </c>
      <c r="D289" s="2">
        <v>1</v>
      </c>
      <c r="E289" s="4">
        <v>2.52</v>
      </c>
    </row>
    <row r="290" spans="1:5" ht="24" customHeight="1">
      <c r="A290" s="2" t="s">
        <v>7</v>
      </c>
      <c r="B290" s="2">
        <v>3.38</v>
      </c>
      <c r="C290" s="2">
        <v>3</v>
      </c>
      <c r="D290" s="2">
        <v>1</v>
      </c>
      <c r="E290" s="4">
        <v>10.14</v>
      </c>
    </row>
    <row r="291" spans="1:5" ht="24" customHeight="1">
      <c r="A291" s="2" t="s">
        <v>111</v>
      </c>
      <c r="B291" s="2">
        <v>1.86</v>
      </c>
      <c r="C291" s="2">
        <v>1.75</v>
      </c>
      <c r="D291" s="2">
        <v>-1</v>
      </c>
      <c r="E291" s="4">
        <v>-3.2549999999999999</v>
      </c>
    </row>
    <row r="292" spans="1:5" ht="24" customHeight="1">
      <c r="A292" s="2" t="s">
        <v>9</v>
      </c>
      <c r="B292" s="2">
        <v>1.86</v>
      </c>
      <c r="C292" s="2">
        <v>1</v>
      </c>
      <c r="D292" s="2">
        <v>1</v>
      </c>
      <c r="E292" s="4">
        <v>1.86</v>
      </c>
    </row>
    <row r="293" spans="1:5" ht="24" customHeight="1">
      <c r="A293" s="2" t="s">
        <v>134</v>
      </c>
      <c r="B293" s="2"/>
      <c r="C293" s="2"/>
      <c r="D293" s="2"/>
      <c r="E293" s="4"/>
    </row>
    <row r="294" spans="1:5" ht="24" customHeight="1">
      <c r="A294" s="2" t="s">
        <v>7</v>
      </c>
      <c r="B294" s="2">
        <v>3.4</v>
      </c>
      <c r="C294" s="2">
        <v>6.5</v>
      </c>
      <c r="D294" s="2">
        <v>1</v>
      </c>
      <c r="E294" s="4">
        <v>22.1</v>
      </c>
    </row>
    <row r="295" spans="1:5" ht="24" customHeight="1">
      <c r="A295" s="2" t="s">
        <v>8</v>
      </c>
      <c r="B295" s="2">
        <v>1.7</v>
      </c>
      <c r="C295" s="2">
        <v>1.8</v>
      </c>
      <c r="D295" s="2">
        <v>-1</v>
      </c>
      <c r="E295" s="4">
        <v>-3.06</v>
      </c>
    </row>
    <row r="296" spans="1:5" ht="24" customHeight="1">
      <c r="A296" s="2" t="s">
        <v>9</v>
      </c>
      <c r="B296" s="2">
        <v>1.7</v>
      </c>
      <c r="C296" s="2">
        <v>1</v>
      </c>
      <c r="D296" s="2">
        <v>1</v>
      </c>
      <c r="E296" s="4">
        <v>1.7</v>
      </c>
    </row>
    <row r="297" spans="1:5" ht="24" customHeight="1">
      <c r="A297" s="2" t="s">
        <v>58</v>
      </c>
      <c r="B297" s="2">
        <v>3.4</v>
      </c>
      <c r="C297" s="2">
        <v>6.5</v>
      </c>
      <c r="D297" s="2">
        <v>1</v>
      </c>
      <c r="E297" s="4">
        <v>22.1</v>
      </c>
    </row>
    <row r="298" spans="1:5" ht="24" customHeight="1">
      <c r="A298" s="2" t="s">
        <v>8</v>
      </c>
      <c r="B298" s="2">
        <v>1.7</v>
      </c>
      <c r="C298" s="2">
        <v>1.8</v>
      </c>
      <c r="D298" s="2">
        <v>-1</v>
      </c>
      <c r="E298" s="4">
        <v>-3.06</v>
      </c>
    </row>
    <row r="299" spans="1:5" ht="24" customHeight="1">
      <c r="A299" s="2" t="s">
        <v>9</v>
      </c>
      <c r="B299" s="2">
        <v>1.7</v>
      </c>
      <c r="C299" s="2">
        <v>1</v>
      </c>
      <c r="D299" s="2">
        <v>1</v>
      </c>
      <c r="E299" s="4">
        <v>1.7</v>
      </c>
    </row>
    <row r="300" spans="1:5" ht="24" customHeight="1">
      <c r="A300" s="2" t="s">
        <v>135</v>
      </c>
      <c r="B300" s="2">
        <v>10.4</v>
      </c>
      <c r="C300" s="2">
        <v>6.5</v>
      </c>
      <c r="D300" s="2">
        <v>1</v>
      </c>
      <c r="E300" s="4">
        <v>67.599999999999994</v>
      </c>
    </row>
    <row r="301" spans="1:5" ht="24" customHeight="1">
      <c r="A301" s="2" t="s">
        <v>136</v>
      </c>
      <c r="B301" s="2">
        <v>11.2</v>
      </c>
      <c r="C301" s="2">
        <v>5</v>
      </c>
      <c r="D301" s="2">
        <v>1</v>
      </c>
      <c r="E301" s="4">
        <v>56</v>
      </c>
    </row>
    <row r="302" spans="1:5" ht="24" customHeight="1">
      <c r="A302" s="2" t="s">
        <v>137</v>
      </c>
      <c r="B302" s="2">
        <v>3.6</v>
      </c>
      <c r="C302" s="2">
        <v>2.4</v>
      </c>
      <c r="D302" s="2">
        <v>1</v>
      </c>
      <c r="E302" s="4">
        <v>8.64</v>
      </c>
    </row>
    <row r="303" spans="1:5" ht="24" customHeight="1">
      <c r="A303" s="2" t="s">
        <v>138</v>
      </c>
      <c r="B303" s="2">
        <v>5.17</v>
      </c>
      <c r="C303" s="2">
        <v>3</v>
      </c>
      <c r="D303" s="2">
        <v>1</v>
      </c>
      <c r="E303" s="4">
        <v>15.51</v>
      </c>
    </row>
    <row r="304" spans="1:5" ht="24" customHeight="1">
      <c r="A304" s="2" t="s">
        <v>139</v>
      </c>
      <c r="B304" s="2">
        <v>5.17</v>
      </c>
      <c r="C304" s="2">
        <v>2.4</v>
      </c>
      <c r="D304" s="2">
        <v>1</v>
      </c>
      <c r="E304" s="4">
        <v>12.407999999999999</v>
      </c>
    </row>
    <row r="305" spans="1:5" ht="24" customHeight="1">
      <c r="A305" s="2" t="s">
        <v>140</v>
      </c>
      <c r="B305" s="2"/>
      <c r="C305" s="2"/>
      <c r="D305" s="2"/>
      <c r="E305" s="4"/>
    </row>
    <row r="306" spans="1:5" ht="24" customHeight="1">
      <c r="A306" s="2" t="s">
        <v>7</v>
      </c>
      <c r="B306" s="2">
        <v>3.4</v>
      </c>
      <c r="C306" s="2">
        <v>6.5</v>
      </c>
      <c r="D306" s="2">
        <v>1</v>
      </c>
      <c r="E306" s="4">
        <v>22.1</v>
      </c>
    </row>
    <row r="307" spans="1:5" ht="24" customHeight="1">
      <c r="A307" s="2" t="s">
        <v>8</v>
      </c>
      <c r="B307" s="2">
        <v>1.86</v>
      </c>
      <c r="C307" s="2">
        <v>1.75</v>
      </c>
      <c r="D307" s="2">
        <v>-1</v>
      </c>
      <c r="E307" s="4">
        <v>-3.2549999999999999</v>
      </c>
    </row>
    <row r="308" spans="1:5" ht="24" customHeight="1">
      <c r="A308" s="2" t="s">
        <v>9</v>
      </c>
      <c r="B308" s="2">
        <v>1.86</v>
      </c>
      <c r="C308" s="2">
        <v>1</v>
      </c>
      <c r="D308" s="2">
        <v>1</v>
      </c>
      <c r="E308" s="4">
        <v>1.86</v>
      </c>
    </row>
    <row r="309" spans="1:5" ht="24" customHeight="1">
      <c r="A309" s="2" t="s">
        <v>15</v>
      </c>
      <c r="B309" s="2">
        <v>2.5499999999999998</v>
      </c>
      <c r="C309" s="2">
        <v>6.5</v>
      </c>
      <c r="D309" s="2">
        <v>1</v>
      </c>
      <c r="E309" s="4">
        <v>16.574999999999999</v>
      </c>
    </row>
    <row r="310" spans="1:5" ht="24" customHeight="1">
      <c r="A310" s="2" t="s">
        <v>8</v>
      </c>
      <c r="B310" s="2">
        <v>1.86</v>
      </c>
      <c r="C310" s="2">
        <v>1.75</v>
      </c>
      <c r="D310" s="2">
        <v>-1</v>
      </c>
      <c r="E310" s="4">
        <v>-3.2549999999999999</v>
      </c>
    </row>
    <row r="311" spans="1:5" ht="24" customHeight="1">
      <c r="A311" s="2" t="s">
        <v>9</v>
      </c>
      <c r="B311" s="2">
        <v>1.86</v>
      </c>
      <c r="C311" s="2">
        <v>1</v>
      </c>
      <c r="D311" s="2">
        <v>1</v>
      </c>
      <c r="E311" s="4">
        <v>1.86</v>
      </c>
    </row>
    <row r="312" spans="1:5" ht="24" customHeight="1">
      <c r="A312" s="2" t="s">
        <v>141</v>
      </c>
      <c r="B312" s="2"/>
      <c r="C312" s="2"/>
      <c r="D312" s="2"/>
      <c r="E312" s="4"/>
    </row>
    <row r="313" spans="1:5" ht="24" customHeight="1">
      <c r="A313" s="2" t="s">
        <v>88</v>
      </c>
      <c r="B313" s="4">
        <v>6.72</v>
      </c>
      <c r="C313" s="2">
        <v>6.35</v>
      </c>
      <c r="D313" s="2">
        <v>1</v>
      </c>
      <c r="E313" s="4">
        <v>42.671999999999997</v>
      </c>
    </row>
    <row r="314" spans="1:5" ht="24" customHeight="1">
      <c r="A314" s="2" t="s">
        <v>106</v>
      </c>
      <c r="B314" s="4">
        <v>6.72</v>
      </c>
      <c r="C314" s="2">
        <v>6.35</v>
      </c>
      <c r="D314" s="2">
        <v>1</v>
      </c>
      <c r="E314" s="4">
        <v>42.671999999999997</v>
      </c>
    </row>
    <row r="315" spans="1:5" ht="24" customHeight="1">
      <c r="A315" s="2" t="s">
        <v>142</v>
      </c>
      <c r="B315" s="2"/>
      <c r="C315" s="2"/>
      <c r="D315" s="2"/>
      <c r="E315" s="4"/>
    </row>
    <row r="316" spans="1:5" ht="24" customHeight="1">
      <c r="A316" s="2" t="s">
        <v>40</v>
      </c>
      <c r="B316" s="2">
        <v>7.24</v>
      </c>
      <c r="C316" s="2">
        <v>2.5</v>
      </c>
      <c r="D316" s="2">
        <v>1</v>
      </c>
      <c r="E316" s="4">
        <v>18.100000000000001</v>
      </c>
    </row>
    <row r="317" spans="1:5" ht="24" customHeight="1">
      <c r="A317" s="2" t="s">
        <v>143</v>
      </c>
      <c r="B317" s="2">
        <v>8.5</v>
      </c>
      <c r="C317" s="2">
        <v>7.5</v>
      </c>
      <c r="D317" s="2">
        <v>1</v>
      </c>
      <c r="E317" s="4">
        <v>63.75</v>
      </c>
    </row>
    <row r="318" spans="1:5" ht="24" customHeight="1">
      <c r="A318" s="2" t="s">
        <v>27</v>
      </c>
      <c r="B318" s="2">
        <v>0.51</v>
      </c>
      <c r="C318" s="2">
        <v>0.51</v>
      </c>
      <c r="D318" s="2">
        <v>-48</v>
      </c>
      <c r="E318" s="4">
        <v>-12.4848</v>
      </c>
    </row>
    <row r="319" spans="1:5" ht="24" customHeight="1">
      <c r="A319" s="2" t="s">
        <v>28</v>
      </c>
      <c r="B319" s="2">
        <v>1.5</v>
      </c>
      <c r="C319" s="2">
        <v>0.38</v>
      </c>
      <c r="D319" s="2">
        <v>48</v>
      </c>
      <c r="E319" s="4">
        <v>27.36</v>
      </c>
    </row>
    <row r="320" spans="1:5" ht="24" customHeight="1">
      <c r="A320" s="2" t="s">
        <v>144</v>
      </c>
      <c r="B320" s="2"/>
      <c r="C320" s="2"/>
      <c r="D320" s="2"/>
      <c r="E320" s="4"/>
    </row>
    <row r="321" spans="1:5" ht="24" customHeight="1">
      <c r="A321" s="2" t="s">
        <v>88</v>
      </c>
      <c r="B321" s="4">
        <v>6.6</v>
      </c>
      <c r="C321" s="2">
        <v>6.35</v>
      </c>
      <c r="D321" s="2">
        <v>1</v>
      </c>
      <c r="E321" s="4">
        <v>41.91</v>
      </c>
    </row>
    <row r="322" spans="1:5" ht="24" customHeight="1">
      <c r="A322" s="2" t="s">
        <v>106</v>
      </c>
      <c r="B322" s="4">
        <v>6.6</v>
      </c>
      <c r="C322" s="2">
        <v>6.35</v>
      </c>
      <c r="D322" s="2">
        <v>1</v>
      </c>
      <c r="E322" s="4">
        <v>41.91</v>
      </c>
    </row>
    <row r="323" spans="1:5" ht="24" customHeight="1">
      <c r="A323" s="2" t="s">
        <v>67</v>
      </c>
      <c r="B323" s="2">
        <v>4.2</v>
      </c>
      <c r="C323" s="2">
        <v>1.5</v>
      </c>
      <c r="D323" s="2">
        <v>1</v>
      </c>
      <c r="E323" s="4">
        <v>6.3</v>
      </c>
    </row>
    <row r="324" spans="1:5" ht="24" customHeight="1">
      <c r="A324" s="2" t="s">
        <v>48</v>
      </c>
      <c r="B324" s="2">
        <v>4.3</v>
      </c>
      <c r="C324" s="2">
        <v>3</v>
      </c>
      <c r="D324" s="2">
        <v>1</v>
      </c>
      <c r="E324" s="4">
        <v>12.9</v>
      </c>
    </row>
    <row r="325" spans="1:5" ht="24" customHeight="1">
      <c r="A325" s="2" t="s">
        <v>145</v>
      </c>
      <c r="B325" s="2">
        <v>1</v>
      </c>
      <c r="C325" s="2">
        <v>0.38</v>
      </c>
      <c r="D325" s="2">
        <v>28</v>
      </c>
      <c r="E325" s="4">
        <v>10.64</v>
      </c>
    </row>
    <row r="326" spans="1:5" ht="24" customHeight="1">
      <c r="A326" s="2" t="s">
        <v>146</v>
      </c>
      <c r="B326" s="2" t="s">
        <v>147</v>
      </c>
      <c r="C326" s="24">
        <v>42</v>
      </c>
      <c r="D326" s="25"/>
      <c r="E326" s="26"/>
    </row>
  </sheetData>
  <mergeCells count="2">
    <mergeCell ref="A1:E1"/>
    <mergeCell ref="C326:E326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C73" workbookViewId="0">
      <selection activeCell="E66" sqref="E66"/>
    </sheetView>
  </sheetViews>
  <sheetFormatPr defaultColWidth="9" defaultRowHeight="14.25"/>
  <cols>
    <col min="1" max="2" width="12.875" style="13" hidden="1" customWidth="1"/>
    <col min="3" max="7" width="15.625" style="13" customWidth="1"/>
    <col min="8" max="16384" width="9" style="13"/>
  </cols>
  <sheetData>
    <row r="1" spans="3:7" ht="41.1" customHeight="1">
      <c r="C1" s="30" t="s">
        <v>148</v>
      </c>
      <c r="D1" s="30"/>
      <c r="E1" s="30"/>
      <c r="F1" s="30"/>
      <c r="G1" s="31"/>
    </row>
    <row r="2" spans="3:7" ht="17.100000000000001" customHeight="1">
      <c r="C2" s="32" t="s">
        <v>1</v>
      </c>
      <c r="D2" s="32" t="s">
        <v>2</v>
      </c>
      <c r="E2" s="32" t="s">
        <v>3</v>
      </c>
      <c r="F2" s="32" t="s">
        <v>4</v>
      </c>
      <c r="G2" s="33" t="s">
        <v>5</v>
      </c>
    </row>
    <row r="3" spans="3:7" ht="17.100000000000001" customHeight="1">
      <c r="C3" s="32"/>
      <c r="D3" s="32"/>
      <c r="E3" s="32"/>
      <c r="F3" s="32"/>
      <c r="G3" s="33"/>
    </row>
    <row r="4" spans="3:7" ht="18.75" customHeight="1">
      <c r="C4" s="14" t="s">
        <v>149</v>
      </c>
      <c r="D4" s="14"/>
      <c r="E4" s="14"/>
      <c r="F4" s="14"/>
      <c r="G4" s="15"/>
    </row>
    <row r="5" spans="3:7" ht="18.75" customHeight="1">
      <c r="C5" s="14" t="s">
        <v>150</v>
      </c>
      <c r="D5" s="14">
        <v>6</v>
      </c>
      <c r="E5" s="14">
        <v>4.87</v>
      </c>
      <c r="F5" s="14">
        <v>1</v>
      </c>
      <c r="G5" s="15">
        <f t="shared" ref="G5:G8" si="0">D5*E5*F5</f>
        <v>29.22</v>
      </c>
    </row>
    <row r="6" spans="3:7" ht="18.75" customHeight="1">
      <c r="C6" s="14" t="s">
        <v>40</v>
      </c>
      <c r="D6" s="14">
        <v>3.71</v>
      </c>
      <c r="E6" s="14">
        <v>1</v>
      </c>
      <c r="F6" s="14">
        <v>1</v>
      </c>
      <c r="G6" s="15">
        <f t="shared" si="0"/>
        <v>3.71</v>
      </c>
    </row>
    <row r="7" spans="3:7" ht="18.75" customHeight="1">
      <c r="C7" s="14" t="s">
        <v>151</v>
      </c>
      <c r="D7" s="14"/>
      <c r="E7" s="14"/>
      <c r="F7" s="14"/>
      <c r="G7" s="15"/>
    </row>
    <row r="8" spans="3:7" ht="18.75" customHeight="1">
      <c r="C8" s="14" t="s">
        <v>152</v>
      </c>
      <c r="D8" s="14">
        <v>3.15</v>
      </c>
      <c r="E8" s="14">
        <v>4.03</v>
      </c>
      <c r="F8" s="14">
        <v>1</v>
      </c>
      <c r="G8" s="15">
        <f t="shared" si="0"/>
        <v>12.6945</v>
      </c>
    </row>
    <row r="9" spans="3:7" ht="18.75" customHeight="1">
      <c r="C9" s="16" t="s">
        <v>153</v>
      </c>
      <c r="D9" s="14"/>
      <c r="E9" s="14"/>
      <c r="F9" s="14"/>
      <c r="G9" s="15"/>
    </row>
    <row r="10" spans="3:7" ht="18.75" customHeight="1">
      <c r="C10" s="14" t="s">
        <v>154</v>
      </c>
      <c r="D10" s="14">
        <v>2.35</v>
      </c>
      <c r="E10" s="14">
        <v>3.55</v>
      </c>
      <c r="F10" s="14">
        <v>1</v>
      </c>
      <c r="G10" s="15">
        <f t="shared" ref="G10:G14" si="1">D10*E10*F10</f>
        <v>8.3424999999999994</v>
      </c>
    </row>
    <row r="11" spans="3:7" ht="18.75" customHeight="1">
      <c r="C11" s="14" t="s">
        <v>155</v>
      </c>
      <c r="D11" s="14"/>
      <c r="E11" s="14"/>
      <c r="F11" s="14"/>
      <c r="G11" s="15"/>
    </row>
    <row r="12" spans="3:7" ht="18.75" customHeight="1">
      <c r="C12" s="14" t="s">
        <v>70</v>
      </c>
      <c r="D12" s="14">
        <v>2.2999999999999998</v>
      </c>
      <c r="E12" s="14">
        <v>2</v>
      </c>
      <c r="F12" s="14">
        <v>1</v>
      </c>
      <c r="G12" s="15">
        <f t="shared" si="1"/>
        <v>4.5999999999999996</v>
      </c>
    </row>
    <row r="13" spans="3:7" ht="18.75" customHeight="1">
      <c r="C13" s="14" t="s">
        <v>156</v>
      </c>
      <c r="D13" s="14">
        <v>0.9</v>
      </c>
      <c r="E13" s="14">
        <v>3</v>
      </c>
      <c r="F13" s="14">
        <v>1</v>
      </c>
      <c r="G13" s="15">
        <f t="shared" si="1"/>
        <v>2.7</v>
      </c>
    </row>
    <row r="14" spans="3:7" ht="18.75" customHeight="1">
      <c r="C14" s="14" t="s">
        <v>87</v>
      </c>
      <c r="D14" s="14">
        <v>5</v>
      </c>
      <c r="E14" s="14">
        <v>6.5</v>
      </c>
      <c r="F14" s="14">
        <v>1</v>
      </c>
      <c r="G14" s="15">
        <f t="shared" si="1"/>
        <v>32.5</v>
      </c>
    </row>
    <row r="15" spans="3:7" ht="18.75" customHeight="1">
      <c r="C15" s="14" t="s">
        <v>157</v>
      </c>
      <c r="D15" s="14"/>
      <c r="E15" s="14"/>
      <c r="F15" s="14"/>
      <c r="G15" s="15"/>
    </row>
    <row r="16" spans="3:7" ht="18.75" customHeight="1">
      <c r="C16" s="14" t="s">
        <v>158</v>
      </c>
      <c r="D16" s="14">
        <v>3.7</v>
      </c>
      <c r="E16" s="14">
        <v>6.2</v>
      </c>
      <c r="F16" s="14">
        <v>1</v>
      </c>
      <c r="G16" s="15">
        <f t="shared" ref="G16:G18" si="2">D16*E16*F16</f>
        <v>22.94</v>
      </c>
    </row>
    <row r="17" spans="3:7" ht="18.75" customHeight="1">
      <c r="C17" s="14" t="s">
        <v>89</v>
      </c>
      <c r="D17" s="14">
        <v>4</v>
      </c>
      <c r="E17" s="14">
        <v>1.2</v>
      </c>
      <c r="F17" s="14">
        <v>1</v>
      </c>
      <c r="G17" s="15">
        <f t="shared" si="2"/>
        <v>4.8</v>
      </c>
    </row>
    <row r="18" spans="3:7" ht="18.75" customHeight="1">
      <c r="C18" s="14" t="s">
        <v>43</v>
      </c>
      <c r="D18" s="14">
        <v>4</v>
      </c>
      <c r="E18" s="14">
        <v>1.2</v>
      </c>
      <c r="F18" s="14">
        <v>1</v>
      </c>
      <c r="G18" s="15">
        <f t="shared" si="2"/>
        <v>4.8</v>
      </c>
    </row>
    <row r="19" spans="3:7" ht="18.75" customHeight="1">
      <c r="C19" s="14" t="s">
        <v>159</v>
      </c>
      <c r="D19" s="14"/>
      <c r="E19" s="14"/>
      <c r="F19" s="14"/>
      <c r="G19" s="15"/>
    </row>
    <row r="20" spans="3:7" ht="18.75" customHeight="1">
      <c r="C20" s="14" t="s">
        <v>15</v>
      </c>
      <c r="D20" s="14">
        <v>2.8</v>
      </c>
      <c r="E20" s="14">
        <v>3</v>
      </c>
      <c r="F20" s="14">
        <v>1</v>
      </c>
      <c r="G20" s="15">
        <f t="shared" ref="G20:G23" si="3">D20*E20*F20</f>
        <v>8.3999999999999986</v>
      </c>
    </row>
    <row r="21" spans="3:7" ht="18.75" customHeight="1">
      <c r="C21" s="14" t="s">
        <v>160</v>
      </c>
      <c r="D21" s="14">
        <v>1.55</v>
      </c>
      <c r="E21" s="14">
        <v>1.42</v>
      </c>
      <c r="F21" s="14">
        <v>-1</v>
      </c>
      <c r="G21" s="17">
        <f t="shared" si="3"/>
        <v>-2.2010000000000001</v>
      </c>
    </row>
    <row r="22" spans="3:7" ht="18.75" customHeight="1">
      <c r="C22" s="14" t="s">
        <v>161</v>
      </c>
      <c r="D22" s="14">
        <v>1.55</v>
      </c>
      <c r="E22" s="14">
        <v>0.2</v>
      </c>
      <c r="F22" s="14">
        <v>4</v>
      </c>
      <c r="G22" s="15">
        <f t="shared" si="3"/>
        <v>1.2400000000000002</v>
      </c>
    </row>
    <row r="23" spans="3:7" ht="18.75" customHeight="1">
      <c r="C23" s="14" t="s">
        <v>49</v>
      </c>
      <c r="D23" s="14">
        <v>1.5</v>
      </c>
      <c r="E23" s="14">
        <v>1</v>
      </c>
      <c r="F23" s="14">
        <v>2</v>
      </c>
      <c r="G23" s="15">
        <f t="shared" si="3"/>
        <v>3</v>
      </c>
    </row>
    <row r="24" spans="3:7" ht="18.75" customHeight="1">
      <c r="C24" s="14" t="s">
        <v>162</v>
      </c>
      <c r="D24" s="14"/>
      <c r="E24" s="14"/>
      <c r="F24" s="14"/>
      <c r="G24" s="15"/>
    </row>
    <row r="25" spans="3:7" ht="18.75" customHeight="1">
      <c r="C25" s="14" t="s">
        <v>16</v>
      </c>
      <c r="D25" s="14">
        <v>3.4</v>
      </c>
      <c r="E25" s="14">
        <v>6</v>
      </c>
      <c r="F25" s="14">
        <v>1</v>
      </c>
      <c r="G25" s="15">
        <f t="shared" ref="G25:G27" si="4">D25*E25*F25</f>
        <v>20.399999999999999</v>
      </c>
    </row>
    <row r="26" spans="3:7" ht="18.75" customHeight="1">
      <c r="C26" s="14" t="s">
        <v>160</v>
      </c>
      <c r="D26" s="14">
        <v>2.35</v>
      </c>
      <c r="E26" s="14">
        <v>1.56</v>
      </c>
      <c r="F26" s="14">
        <v>-1</v>
      </c>
      <c r="G26" s="17">
        <f t="shared" si="4"/>
        <v>-3.6660000000000004</v>
      </c>
    </row>
    <row r="27" spans="3:7" ht="18.75" customHeight="1">
      <c r="C27" s="14" t="s">
        <v>161</v>
      </c>
      <c r="D27" s="14">
        <v>2.35</v>
      </c>
      <c r="E27" s="14">
        <v>0.2</v>
      </c>
      <c r="F27" s="14">
        <v>4</v>
      </c>
      <c r="G27" s="15">
        <f t="shared" si="4"/>
        <v>1.8800000000000001</v>
      </c>
    </row>
    <row r="28" spans="3:7" ht="18.75" customHeight="1">
      <c r="C28" s="14" t="s">
        <v>163</v>
      </c>
      <c r="D28" s="14"/>
      <c r="E28" s="14"/>
      <c r="F28" s="14"/>
      <c r="G28" s="15"/>
    </row>
    <row r="29" spans="3:7" ht="18.75" customHeight="1">
      <c r="C29" s="14" t="s">
        <v>164</v>
      </c>
      <c r="D29" s="14">
        <v>3.59</v>
      </c>
      <c r="E29" s="14">
        <v>3</v>
      </c>
      <c r="F29" s="14">
        <v>1</v>
      </c>
      <c r="G29" s="15">
        <f>D29*E29</f>
        <v>10.77</v>
      </c>
    </row>
    <row r="30" spans="3:7" ht="18.75" customHeight="1">
      <c r="C30" s="14" t="s">
        <v>165</v>
      </c>
      <c r="D30" s="14"/>
      <c r="E30" s="14"/>
      <c r="F30" s="14"/>
      <c r="G30" s="15"/>
    </row>
    <row r="31" spans="3:7" ht="18.75" customHeight="1">
      <c r="C31" s="14" t="s">
        <v>15</v>
      </c>
      <c r="D31" s="14">
        <v>3.25</v>
      </c>
      <c r="E31" s="14">
        <v>6</v>
      </c>
      <c r="F31" s="14">
        <v>1</v>
      </c>
      <c r="G31" s="15">
        <f t="shared" ref="G31:G33" si="5">D31*E31*F31</f>
        <v>19.5</v>
      </c>
    </row>
    <row r="32" spans="3:7" ht="18.75" customHeight="1">
      <c r="C32" s="14" t="s">
        <v>13</v>
      </c>
      <c r="D32" s="14">
        <v>1.8</v>
      </c>
      <c r="E32" s="14">
        <v>1.43</v>
      </c>
      <c r="F32" s="14">
        <v>-2</v>
      </c>
      <c r="G32" s="17">
        <f t="shared" si="5"/>
        <v>-5.1479999999999997</v>
      </c>
    </row>
    <row r="33" spans="3:7" ht="18.75" customHeight="1">
      <c r="C33" s="14" t="s">
        <v>161</v>
      </c>
      <c r="D33" s="14">
        <v>1.8</v>
      </c>
      <c r="E33" s="14">
        <v>0.2</v>
      </c>
      <c r="F33" s="14">
        <v>4</v>
      </c>
      <c r="G33" s="15">
        <f t="shared" si="5"/>
        <v>1.4400000000000002</v>
      </c>
    </row>
    <row r="34" spans="3:7" ht="18.75" customHeight="1">
      <c r="C34" s="14" t="s">
        <v>166</v>
      </c>
      <c r="D34" s="14"/>
      <c r="E34" s="14"/>
      <c r="F34" s="14"/>
      <c r="G34" s="15"/>
    </row>
    <row r="35" spans="3:7" ht="18.75" customHeight="1">
      <c r="C35" s="14" t="s">
        <v>7</v>
      </c>
      <c r="D35" s="14">
        <v>1.4</v>
      </c>
      <c r="E35" s="14">
        <v>6</v>
      </c>
      <c r="F35" s="14">
        <v>1</v>
      </c>
      <c r="G35" s="15">
        <f t="shared" ref="G35:G37" si="6">D35*E35*F35</f>
        <v>8.3999999999999986</v>
      </c>
    </row>
    <row r="36" spans="3:7" ht="18.75" customHeight="1">
      <c r="C36" s="14" t="s">
        <v>167</v>
      </c>
      <c r="D36" s="14">
        <v>1</v>
      </c>
      <c r="E36" s="14">
        <v>6</v>
      </c>
      <c r="F36" s="14">
        <v>1</v>
      </c>
      <c r="G36" s="15">
        <f t="shared" si="6"/>
        <v>6</v>
      </c>
    </row>
    <row r="37" spans="3:7" ht="18.75" customHeight="1">
      <c r="C37" s="14" t="s">
        <v>168</v>
      </c>
      <c r="D37" s="14">
        <v>1</v>
      </c>
      <c r="E37" s="14">
        <v>2.8</v>
      </c>
      <c r="F37" s="14">
        <v>1</v>
      </c>
      <c r="G37" s="15">
        <f t="shared" si="6"/>
        <v>2.8</v>
      </c>
    </row>
    <row r="38" spans="3:7" ht="18.75" customHeight="1">
      <c r="C38" s="14" t="s">
        <v>169</v>
      </c>
      <c r="D38" s="14"/>
      <c r="E38" s="14"/>
      <c r="F38" s="14"/>
      <c r="G38" s="15"/>
    </row>
    <row r="39" spans="3:7" ht="18.75" customHeight="1">
      <c r="C39" s="14" t="s">
        <v>170</v>
      </c>
      <c r="D39" s="14">
        <v>3.1</v>
      </c>
      <c r="E39" s="14">
        <v>2.92</v>
      </c>
      <c r="F39" s="14">
        <v>1</v>
      </c>
      <c r="G39" s="15">
        <f t="shared" ref="G39:G43" si="7">D39*E39*F39</f>
        <v>9.0519999999999996</v>
      </c>
    </row>
    <row r="40" spans="3:7" ht="18.75" customHeight="1">
      <c r="C40" s="14" t="s">
        <v>171</v>
      </c>
      <c r="D40" s="14">
        <v>6.38</v>
      </c>
      <c r="E40" s="14">
        <v>7.2</v>
      </c>
      <c r="F40" s="14">
        <v>1</v>
      </c>
      <c r="G40" s="15">
        <f t="shared" si="7"/>
        <v>45.936</v>
      </c>
    </row>
    <row r="41" spans="3:7" ht="18.75" customHeight="1">
      <c r="C41" s="14" t="s">
        <v>172</v>
      </c>
      <c r="D41" s="14">
        <v>4.5</v>
      </c>
      <c r="E41" s="14">
        <v>1.42</v>
      </c>
      <c r="F41" s="14">
        <v>1</v>
      </c>
      <c r="G41" s="15">
        <f t="shared" si="7"/>
        <v>6.39</v>
      </c>
    </row>
    <row r="42" spans="3:7" ht="18.75" customHeight="1">
      <c r="C42" s="14" t="s">
        <v>173</v>
      </c>
      <c r="D42" s="14">
        <f>1.85+2.05+2.92+4.1+5.1+1.28+7.2</f>
        <v>24.5</v>
      </c>
      <c r="E42" s="14">
        <v>2.35</v>
      </c>
      <c r="F42" s="14">
        <v>1</v>
      </c>
      <c r="G42" s="15">
        <f t="shared" si="7"/>
        <v>57.575000000000003</v>
      </c>
    </row>
    <row r="43" spans="3:7" ht="18.75" customHeight="1">
      <c r="C43" s="14" t="s">
        <v>174</v>
      </c>
      <c r="D43" s="14">
        <v>2.2000000000000002</v>
      </c>
      <c r="E43" s="14">
        <v>2.35</v>
      </c>
      <c r="F43" s="14">
        <v>1</v>
      </c>
      <c r="G43" s="15">
        <f t="shared" si="7"/>
        <v>5.1700000000000008</v>
      </c>
    </row>
    <row r="44" spans="3:7" ht="18.75" customHeight="1">
      <c r="C44" s="14" t="s">
        <v>175</v>
      </c>
      <c r="D44" s="14"/>
      <c r="E44" s="14"/>
      <c r="F44" s="14"/>
      <c r="G44" s="15"/>
    </row>
    <row r="45" spans="3:7" ht="18.75" customHeight="1">
      <c r="C45" s="16" t="s">
        <v>170</v>
      </c>
      <c r="D45" s="14">
        <v>5.83</v>
      </c>
      <c r="E45" s="14">
        <v>3.6</v>
      </c>
      <c r="F45" s="14">
        <v>1</v>
      </c>
      <c r="G45" s="15">
        <f t="shared" ref="G45:G48" si="8">D45*E45*F45</f>
        <v>20.988</v>
      </c>
    </row>
    <row r="46" spans="3:7" ht="18.75" customHeight="1">
      <c r="C46" s="14" t="s">
        <v>171</v>
      </c>
      <c r="D46" s="14">
        <v>6.25</v>
      </c>
      <c r="E46" s="14">
        <v>5.7</v>
      </c>
      <c r="F46" s="14">
        <v>1</v>
      </c>
      <c r="G46" s="15">
        <f t="shared" si="8"/>
        <v>35.625</v>
      </c>
    </row>
    <row r="47" spans="3:7" ht="18.75" customHeight="1">
      <c r="C47" s="14" t="s">
        <v>172</v>
      </c>
      <c r="D47" s="14">
        <v>1.95</v>
      </c>
      <c r="E47" s="14">
        <v>3.68</v>
      </c>
      <c r="F47" s="14">
        <v>1</v>
      </c>
      <c r="G47" s="15">
        <f t="shared" si="8"/>
        <v>7.1760000000000002</v>
      </c>
    </row>
    <row r="48" spans="3:7" ht="18.75" customHeight="1">
      <c r="C48" s="14" t="s">
        <v>176</v>
      </c>
      <c r="D48" s="14">
        <v>2</v>
      </c>
      <c r="E48" s="14">
        <f>5+1.2+5.1+0.4</f>
        <v>11.700000000000001</v>
      </c>
      <c r="F48" s="14">
        <v>1</v>
      </c>
      <c r="G48" s="15">
        <f t="shared" si="8"/>
        <v>23.400000000000002</v>
      </c>
    </row>
    <row r="49" spans="3:7" ht="18.75" customHeight="1">
      <c r="C49" s="14" t="s">
        <v>177</v>
      </c>
      <c r="D49" s="14"/>
      <c r="E49" s="14"/>
      <c r="F49" s="14"/>
      <c r="G49" s="15"/>
    </row>
    <row r="50" spans="3:7" ht="18.75" customHeight="1">
      <c r="C50" s="14" t="s">
        <v>178</v>
      </c>
      <c r="D50" s="14">
        <v>3</v>
      </c>
      <c r="E50" s="14">
        <v>2.46</v>
      </c>
      <c r="F50" s="14">
        <v>1</v>
      </c>
      <c r="G50" s="15">
        <f t="shared" ref="G50:G55" si="9">D50*E50*F50</f>
        <v>7.38</v>
      </c>
    </row>
    <row r="51" spans="3:7" ht="18.75" customHeight="1">
      <c r="C51" s="14" t="s">
        <v>179</v>
      </c>
      <c r="D51" s="14">
        <v>2.48</v>
      </c>
      <c r="E51" s="14">
        <v>3</v>
      </c>
      <c r="F51" s="14">
        <v>1</v>
      </c>
      <c r="G51" s="15">
        <f t="shared" si="9"/>
        <v>7.4399999999999995</v>
      </c>
    </row>
    <row r="52" spans="3:7" ht="18.75" customHeight="1">
      <c r="C52" s="14" t="s">
        <v>180</v>
      </c>
      <c r="D52" s="14">
        <v>2.1</v>
      </c>
      <c r="E52" s="14">
        <v>2.48</v>
      </c>
      <c r="F52" s="14">
        <v>1</v>
      </c>
      <c r="G52" s="15">
        <f t="shared" si="9"/>
        <v>5.2080000000000002</v>
      </c>
    </row>
    <row r="53" spans="3:7" ht="18.75" customHeight="1">
      <c r="C53" s="14" t="s">
        <v>55</v>
      </c>
      <c r="D53" s="14">
        <v>1.4</v>
      </c>
      <c r="E53" s="14">
        <v>3</v>
      </c>
      <c r="F53" s="14">
        <v>1</v>
      </c>
      <c r="G53" s="15">
        <f t="shared" si="9"/>
        <v>4.1999999999999993</v>
      </c>
    </row>
    <row r="54" spans="3:7" ht="18.75" customHeight="1">
      <c r="C54" s="14" t="s">
        <v>181</v>
      </c>
      <c r="D54" s="14">
        <v>1.5</v>
      </c>
      <c r="E54" s="14">
        <v>1</v>
      </c>
      <c r="F54" s="14">
        <v>1</v>
      </c>
      <c r="G54" s="15">
        <f t="shared" si="9"/>
        <v>1.5</v>
      </c>
    </row>
    <row r="55" spans="3:7" ht="18.75" customHeight="1">
      <c r="C55" s="14" t="s">
        <v>182</v>
      </c>
      <c r="D55" s="14">
        <v>0.96</v>
      </c>
      <c r="E55" s="14">
        <v>3</v>
      </c>
      <c r="F55" s="14">
        <v>1</v>
      </c>
      <c r="G55" s="15">
        <f t="shared" si="9"/>
        <v>2.88</v>
      </c>
    </row>
    <row r="56" spans="3:7" ht="18.75" customHeight="1">
      <c r="C56" s="14" t="s">
        <v>183</v>
      </c>
      <c r="D56" s="14"/>
      <c r="E56" s="14"/>
      <c r="F56" s="14"/>
      <c r="G56" s="15"/>
    </row>
    <row r="57" spans="3:7" ht="18.75" customHeight="1">
      <c r="C57" s="14" t="s">
        <v>82</v>
      </c>
      <c r="D57" s="14">
        <v>4</v>
      </c>
      <c r="E57" s="14">
        <v>3</v>
      </c>
      <c r="F57" s="14">
        <v>1</v>
      </c>
      <c r="G57" s="15">
        <f t="shared" ref="G57:G60" si="10">D57*E57*F57</f>
        <v>12</v>
      </c>
    </row>
    <row r="58" spans="3:7" ht="18.75" customHeight="1">
      <c r="C58" s="14" t="s">
        <v>13</v>
      </c>
      <c r="D58" s="14">
        <v>2.35</v>
      </c>
      <c r="E58" s="14">
        <v>1.65</v>
      </c>
      <c r="F58" s="14">
        <v>-1</v>
      </c>
      <c r="G58" s="17">
        <f t="shared" si="10"/>
        <v>-3.8774999999999999</v>
      </c>
    </row>
    <row r="59" spans="3:7" ht="18.75" customHeight="1">
      <c r="C59" s="14" t="s">
        <v>161</v>
      </c>
      <c r="D59" s="14">
        <v>2.35</v>
      </c>
      <c r="E59" s="14">
        <v>0.2</v>
      </c>
      <c r="F59" s="14">
        <v>4</v>
      </c>
      <c r="G59" s="15">
        <f t="shared" si="10"/>
        <v>1.8800000000000001</v>
      </c>
    </row>
    <row r="60" spans="3:7" ht="18.75" customHeight="1">
      <c r="C60" s="14" t="s">
        <v>52</v>
      </c>
      <c r="D60" s="14">
        <v>10</v>
      </c>
      <c r="E60" s="14">
        <v>1.5</v>
      </c>
      <c r="F60" s="14">
        <v>1</v>
      </c>
      <c r="G60" s="15">
        <f t="shared" si="10"/>
        <v>15</v>
      </c>
    </row>
    <row r="61" spans="3:7" ht="18.75" customHeight="1">
      <c r="C61" s="14" t="s">
        <v>184</v>
      </c>
      <c r="D61" s="14"/>
      <c r="E61" s="14"/>
      <c r="F61" s="14"/>
      <c r="G61" s="15"/>
    </row>
    <row r="62" spans="3:7" ht="18.75" customHeight="1">
      <c r="C62" s="14" t="s">
        <v>185</v>
      </c>
      <c r="D62" s="14">
        <v>4.4000000000000004</v>
      </c>
      <c r="E62" s="14">
        <v>2.75</v>
      </c>
      <c r="F62" s="14">
        <v>1</v>
      </c>
      <c r="G62" s="15">
        <f t="shared" ref="G62:G68" si="11">D62*E62*F62</f>
        <v>12.100000000000001</v>
      </c>
    </row>
    <row r="63" spans="3:7" ht="18.75" customHeight="1">
      <c r="C63" s="14" t="s">
        <v>186</v>
      </c>
      <c r="D63" s="14">
        <v>1.4</v>
      </c>
      <c r="E63" s="14">
        <v>0.5</v>
      </c>
      <c r="F63" s="14">
        <v>1</v>
      </c>
      <c r="G63" s="15">
        <f t="shared" si="11"/>
        <v>0.7</v>
      </c>
    </row>
    <row r="64" spans="3:7" ht="18.75" customHeight="1">
      <c r="C64" s="14" t="s">
        <v>187</v>
      </c>
      <c r="D64" s="14"/>
      <c r="E64" s="14"/>
      <c r="F64" s="14"/>
      <c r="G64" s="15"/>
    </row>
    <row r="65" spans="3:7" ht="18.75" customHeight="1">
      <c r="C65" s="14" t="s">
        <v>188</v>
      </c>
      <c r="D65" s="14">
        <f>0.62+1.57</f>
        <v>2.19</v>
      </c>
      <c r="E65" s="14">
        <v>3</v>
      </c>
      <c r="F65" s="14">
        <v>1</v>
      </c>
      <c r="G65" s="15">
        <f t="shared" si="11"/>
        <v>6.57</v>
      </c>
    </row>
    <row r="66" spans="3:7" ht="18.75" customHeight="1">
      <c r="C66" s="14" t="s">
        <v>168</v>
      </c>
      <c r="D66" s="14">
        <v>2.19</v>
      </c>
      <c r="E66" s="14">
        <v>0.7</v>
      </c>
      <c r="F66" s="14">
        <v>1</v>
      </c>
      <c r="G66" s="15">
        <f t="shared" si="11"/>
        <v>1.5329999999999999</v>
      </c>
    </row>
    <row r="67" spans="3:7" ht="18.75" customHeight="1">
      <c r="C67" s="14" t="s">
        <v>189</v>
      </c>
      <c r="D67" s="14">
        <v>3</v>
      </c>
      <c r="E67" s="14">
        <v>0.7</v>
      </c>
      <c r="F67" s="14">
        <v>1</v>
      </c>
      <c r="G67" s="15">
        <f t="shared" si="11"/>
        <v>2.0999999999999996</v>
      </c>
    </row>
    <row r="68" spans="3:7" ht="18.75" customHeight="1">
      <c r="C68" s="14" t="s">
        <v>190</v>
      </c>
      <c r="D68" s="14">
        <v>3</v>
      </c>
      <c r="E68" s="14">
        <v>1.2</v>
      </c>
      <c r="F68" s="14">
        <v>1</v>
      </c>
      <c r="G68" s="15">
        <f t="shared" si="11"/>
        <v>3.5999999999999996</v>
      </c>
    </row>
    <row r="69" spans="3:7" ht="18.75" customHeight="1">
      <c r="C69" s="14" t="s">
        <v>191</v>
      </c>
      <c r="D69" s="14"/>
      <c r="E69" s="14"/>
      <c r="F69" s="14"/>
      <c r="G69" s="15"/>
    </row>
    <row r="70" spans="3:7" ht="18.75" customHeight="1">
      <c r="C70" s="14" t="s">
        <v>114</v>
      </c>
      <c r="D70" s="14">
        <v>6</v>
      </c>
      <c r="E70" s="14">
        <v>0.35</v>
      </c>
      <c r="F70" s="14">
        <v>1</v>
      </c>
      <c r="G70" s="15">
        <f t="shared" ref="G70:G73" si="12">D70*E70*F70</f>
        <v>2.0999999999999996</v>
      </c>
    </row>
    <row r="71" spans="3:7" ht="18.75" customHeight="1">
      <c r="C71" s="14" t="s">
        <v>192</v>
      </c>
      <c r="D71" s="14">
        <v>2.4</v>
      </c>
      <c r="E71" s="14">
        <v>4.5</v>
      </c>
      <c r="F71" s="14">
        <v>1</v>
      </c>
      <c r="G71" s="15">
        <f t="shared" si="12"/>
        <v>10.799999999999999</v>
      </c>
    </row>
    <row r="72" spans="3:7" ht="18.75" customHeight="1">
      <c r="C72" s="14" t="s">
        <v>13</v>
      </c>
      <c r="D72" s="14">
        <v>1.35</v>
      </c>
      <c r="E72" s="14">
        <v>1.4</v>
      </c>
      <c r="F72" s="14">
        <v>-1</v>
      </c>
      <c r="G72" s="18">
        <f t="shared" si="12"/>
        <v>-1.89</v>
      </c>
    </row>
    <row r="73" spans="3:7" ht="18.75" customHeight="1">
      <c r="C73" s="14" t="s">
        <v>161</v>
      </c>
      <c r="D73" s="14">
        <v>0.2</v>
      </c>
      <c r="E73" s="14">
        <v>1.4</v>
      </c>
      <c r="F73" s="14">
        <v>4</v>
      </c>
      <c r="G73" s="15">
        <f t="shared" si="12"/>
        <v>1.1199999999999999</v>
      </c>
    </row>
    <row r="74" spans="3:7" ht="18.75" customHeight="1">
      <c r="C74" s="14" t="s">
        <v>193</v>
      </c>
      <c r="D74" s="14"/>
      <c r="E74" s="14"/>
      <c r="F74" s="14"/>
      <c r="G74" s="15"/>
    </row>
    <row r="75" spans="3:7" ht="18.75" customHeight="1">
      <c r="C75" s="14" t="s">
        <v>7</v>
      </c>
      <c r="D75" s="14">
        <v>1.4</v>
      </c>
      <c r="E75" s="14">
        <v>6</v>
      </c>
      <c r="F75" s="14">
        <v>1</v>
      </c>
      <c r="G75" s="15">
        <f t="shared" ref="G75:G78" si="13">D75*E75*F75</f>
        <v>8.3999999999999986</v>
      </c>
    </row>
    <row r="76" spans="3:7" ht="18.75" customHeight="1">
      <c r="C76" s="14" t="s">
        <v>167</v>
      </c>
      <c r="D76" s="14">
        <v>1</v>
      </c>
      <c r="E76" s="14">
        <v>6</v>
      </c>
      <c r="F76" s="14">
        <v>1</v>
      </c>
      <c r="G76" s="15">
        <f t="shared" si="13"/>
        <v>6</v>
      </c>
    </row>
    <row r="77" spans="3:7" ht="18.75" customHeight="1">
      <c r="C77" s="14" t="s">
        <v>168</v>
      </c>
      <c r="D77" s="14">
        <v>1</v>
      </c>
      <c r="E77" s="14">
        <v>2.8</v>
      </c>
      <c r="F77" s="14">
        <v>1</v>
      </c>
      <c r="G77" s="15">
        <f t="shared" si="13"/>
        <v>2.8</v>
      </c>
    </row>
    <row r="78" spans="3:7" ht="18.75" customHeight="1">
      <c r="C78" s="14" t="s">
        <v>53</v>
      </c>
      <c r="D78" s="14">
        <v>7.2</v>
      </c>
      <c r="E78" s="14">
        <v>6</v>
      </c>
      <c r="F78" s="14">
        <v>1</v>
      </c>
      <c r="G78" s="15">
        <f t="shared" si="13"/>
        <v>43.2</v>
      </c>
    </row>
    <row r="79" spans="3:7" ht="18.75" customHeight="1">
      <c r="C79" s="14" t="s">
        <v>194</v>
      </c>
      <c r="D79" s="14"/>
      <c r="E79" s="14"/>
      <c r="F79" s="14"/>
      <c r="G79" s="15"/>
    </row>
    <row r="80" spans="3:7" ht="18.75" customHeight="1">
      <c r="C80" s="14" t="s">
        <v>195</v>
      </c>
      <c r="D80" s="14">
        <v>1.1499999999999999</v>
      </c>
      <c r="E80" s="14">
        <v>0.86</v>
      </c>
      <c r="F80" s="14">
        <v>1</v>
      </c>
      <c r="G80" s="15">
        <f t="shared" ref="G80:G84" si="14">D80*E80*F80</f>
        <v>0.98899999999999988</v>
      </c>
    </row>
    <row r="81" spans="3:7" ht="18.75" customHeight="1">
      <c r="C81" s="14" t="s">
        <v>196</v>
      </c>
      <c r="D81" s="14"/>
      <c r="E81" s="14"/>
      <c r="F81" s="14"/>
      <c r="G81" s="15"/>
    </row>
    <row r="82" spans="3:7" ht="18.75" customHeight="1">
      <c r="C82" s="14" t="s">
        <v>197</v>
      </c>
      <c r="D82" s="14">
        <v>3.55</v>
      </c>
      <c r="E82" s="14">
        <v>3.97</v>
      </c>
      <c r="F82" s="14">
        <v>1</v>
      </c>
      <c r="G82" s="15">
        <f t="shared" si="14"/>
        <v>14.093500000000001</v>
      </c>
    </row>
    <row r="83" spans="3:7" ht="18.75" customHeight="1">
      <c r="C83" s="14" t="s">
        <v>197</v>
      </c>
      <c r="D83" s="14">
        <v>1.1499999999999999</v>
      </c>
      <c r="E83" s="14">
        <v>1.55</v>
      </c>
      <c r="F83" s="14">
        <v>-2</v>
      </c>
      <c r="G83" s="17">
        <f t="shared" si="14"/>
        <v>-3.5649999999999999</v>
      </c>
    </row>
    <row r="84" spans="3:7" ht="18.75" customHeight="1">
      <c r="C84" s="14" t="s">
        <v>198</v>
      </c>
      <c r="D84" s="14">
        <v>1.55</v>
      </c>
      <c r="E84" s="14">
        <v>1.55</v>
      </c>
      <c r="F84" s="14">
        <v>1</v>
      </c>
      <c r="G84" s="15">
        <f t="shared" si="14"/>
        <v>2.4025000000000003</v>
      </c>
    </row>
    <row r="85" spans="3:7" ht="18.75" customHeight="1">
      <c r="C85" s="14" t="s">
        <v>146</v>
      </c>
      <c r="D85" s="14" t="s">
        <v>147</v>
      </c>
      <c r="E85" s="27">
        <v>20</v>
      </c>
      <c r="F85" s="28"/>
      <c r="G85" s="29"/>
    </row>
  </sheetData>
  <mergeCells count="7">
    <mergeCell ref="E85:G85"/>
    <mergeCell ref="C1:G1"/>
    <mergeCell ref="C2:C3"/>
    <mergeCell ref="D2:D3"/>
    <mergeCell ref="E2:E3"/>
    <mergeCell ref="F2:F3"/>
    <mergeCell ref="G2:G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工程量清单</vt:lpstr>
      <vt:lpstr>练湖新城</vt:lpstr>
      <vt:lpstr>紫竹园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2021-07-05T03:45:32Z</dcterms:modified>
</cp:coreProperties>
</file>